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Bevölkerungsprognose\"/>
    </mc:Choice>
  </mc:AlternateContent>
  <bookViews>
    <workbookView xWindow="0" yWindow="0" windowWidth="28800" windowHeight="14115" activeTab="4"/>
  </bookViews>
  <sheets>
    <sheet name="SLK" sheetId="1" r:id="rId1"/>
    <sheet name="BV Gemeinden" sheetId="2" r:id="rId2"/>
    <sheet name="VB Demografie Gemeinden" sheetId="3" r:id="rId3"/>
    <sheet name="BV nach 5-er Altersgruppen" sheetId="4" r:id="rId4"/>
    <sheet name="BV nach Altersgruppen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4" l="1"/>
  <c r="D25" i="4" l="1"/>
  <c r="Q25" i="4"/>
  <c r="P25" i="4"/>
  <c r="O25" i="4"/>
  <c r="N25" i="4"/>
  <c r="M25" i="4"/>
  <c r="L25" i="4"/>
  <c r="K25" i="4" l="1"/>
  <c r="I25" i="4"/>
  <c r="H25" i="4"/>
  <c r="G25" i="4"/>
  <c r="F25" i="4"/>
  <c r="E25" i="4"/>
  <c r="C25" i="4"/>
  <c r="B25" i="4" l="1"/>
  <c r="F29" i="3" l="1"/>
  <c r="G29" i="3"/>
  <c r="H29" i="3"/>
  <c r="I29" i="3"/>
  <c r="E29" i="3" l="1"/>
  <c r="D29" i="3"/>
  <c r="C29" i="3"/>
  <c r="B29" i="3"/>
  <c r="S30" i="2" l="1"/>
  <c r="R30" i="2"/>
  <c r="Q30" i="2"/>
  <c r="P30" i="2"/>
  <c r="O30" i="2"/>
  <c r="N30" i="2"/>
  <c r="M30" i="2"/>
  <c r="L30" i="2"/>
  <c r="K30" i="2"/>
  <c r="J30" i="2" l="1"/>
  <c r="I30" i="2"/>
  <c r="H30" i="2"/>
  <c r="G30" i="2"/>
  <c r="F30" i="2"/>
  <c r="E30" i="2"/>
  <c r="D30" i="2"/>
  <c r="C30" i="2"/>
  <c r="B30" i="2"/>
</calcChain>
</file>

<file path=xl/sharedStrings.xml><?xml version="1.0" encoding="utf-8"?>
<sst xmlns="http://schemas.openxmlformats.org/spreadsheetml/2006/main" count="179" uniqueCount="127">
  <si>
    <t xml:space="preserve">Bevölkerung, Bevölkerungsanteile, Durchschnittsalter </t>
  </si>
  <si>
    <t>Veränderg.</t>
  </si>
  <si>
    <t>Bevölkerungsanteil (%)</t>
  </si>
  <si>
    <t>Landkreise</t>
  </si>
  <si>
    <t>SAW</t>
  </si>
  <si>
    <t>ABI</t>
  </si>
  <si>
    <t>BÖ</t>
  </si>
  <si>
    <t>BLK</t>
  </si>
  <si>
    <t>HZ</t>
  </si>
  <si>
    <t>JL</t>
  </si>
  <si>
    <t>MSH</t>
  </si>
  <si>
    <t>SK</t>
  </si>
  <si>
    <t>SLK</t>
  </si>
  <si>
    <t>SDL</t>
  </si>
  <si>
    <t>WB</t>
  </si>
  <si>
    <t>Veränderg.(%)</t>
  </si>
  <si>
    <t>Durchschnittsalter (Lebensjahre)</t>
  </si>
  <si>
    <t>Bevölkerung (Anzahl)</t>
  </si>
  <si>
    <t>Bevölkerungsvorausberechnung 2019 bis 2035 - Salzlandkreis nach Gemeinden</t>
  </si>
  <si>
    <t>Quelle: Statistisches Landesamt Sachsen-Anhalt</t>
  </si>
  <si>
    <t>Gemeinde</t>
  </si>
  <si>
    <t>Fortschreibung am 31.12.</t>
  </si>
  <si>
    <t>2019 (Basis)</t>
  </si>
  <si>
    <t xml:space="preserve">                                                                                          Voraussichtlicher Bevölkerungsstand am 31.12. ...</t>
  </si>
  <si>
    <t>Alsleben (Saale), Stadt</t>
  </si>
  <si>
    <t>Aschersleben, Stadt</t>
  </si>
  <si>
    <t>Barby, Stadt</t>
  </si>
  <si>
    <t>Bernburg (Saale), Stadt</t>
  </si>
  <si>
    <t>Bördeaue</t>
  </si>
  <si>
    <t>Bördeland</t>
  </si>
  <si>
    <t>Börde-Hakel</t>
  </si>
  <si>
    <t>Calbe (Saale), Stadt</t>
  </si>
  <si>
    <t>Egeln, Stadt</t>
  </si>
  <si>
    <t>Giersleben</t>
  </si>
  <si>
    <t>Güsten, Stadt</t>
  </si>
  <si>
    <t>Hecklingen, Stadt</t>
  </si>
  <si>
    <t>Ilberstedt</t>
  </si>
  <si>
    <t>Könnern, Stadt</t>
  </si>
  <si>
    <t>Nienburg (Saale), Stadt</t>
  </si>
  <si>
    <t>Plötzkau</t>
  </si>
  <si>
    <t>Schönebeck (Elbe), Stadt</t>
  </si>
  <si>
    <t>Seeland, Stadt</t>
  </si>
  <si>
    <t>Staßfurt, Stadt</t>
  </si>
  <si>
    <t>Wolmirsleben</t>
  </si>
  <si>
    <t xml:space="preserve">Personen insgesamt </t>
  </si>
  <si>
    <t>Borne</t>
  </si>
  <si>
    <t>%</t>
  </si>
  <si>
    <t>2019 - 2035</t>
  </si>
  <si>
    <t>Veränderung</t>
  </si>
  <si>
    <t>Insgesamt:</t>
  </si>
  <si>
    <t>7. Regonalisierte Bevölkerungsprognose der Landkreise in S-A</t>
  </si>
  <si>
    <t>Vorausberechnung der Demografie zum Prognosejahr 2035 - Salzlandkreis - ausgewählte Städte</t>
  </si>
  <si>
    <t>Bevölkerung am 31.12. …</t>
  </si>
  <si>
    <t>Städte</t>
  </si>
  <si>
    <t xml:space="preserve">                                             Basisjahr 2019</t>
  </si>
  <si>
    <t>insgesamt</t>
  </si>
  <si>
    <t>unter 20 Jahre</t>
  </si>
  <si>
    <t>20 bis unter</t>
  </si>
  <si>
    <t>67 Jahre</t>
  </si>
  <si>
    <t xml:space="preserve">67 Jahre </t>
  </si>
  <si>
    <t>und mehr</t>
  </si>
  <si>
    <t xml:space="preserve">insgesamt </t>
  </si>
  <si>
    <t xml:space="preserve">unter 20 Jahre </t>
  </si>
  <si>
    <t xml:space="preserve">                            Prognosejahr 2035</t>
  </si>
  <si>
    <t xml:space="preserve">       nicht erwerbsfähig</t>
  </si>
  <si>
    <t>erwerbsfähig</t>
  </si>
  <si>
    <t xml:space="preserve">         nicht erwerbsfähig </t>
  </si>
  <si>
    <t>Staßfurt</t>
  </si>
  <si>
    <t>Vorausberechnung der Demografie zum Prognosejahr 2035 - Salzlandkreis nach Gemeinden</t>
  </si>
  <si>
    <t>Basisjahr 2019</t>
  </si>
  <si>
    <t>unter 15 Jahre</t>
  </si>
  <si>
    <t>15 bis unter</t>
  </si>
  <si>
    <t>50 Jahre</t>
  </si>
  <si>
    <t>50 Jahre und</t>
  </si>
  <si>
    <t>älter</t>
  </si>
  <si>
    <t xml:space="preserve">                   Prognosejahr 2035</t>
  </si>
  <si>
    <t>Bevölkerungsvorausberechnung 2019 bis 2035 Salzlandkreis</t>
  </si>
  <si>
    <t>(Personen insgesamt)</t>
  </si>
  <si>
    <t>Altersgruppe von … bis unter … Jahren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</si>
  <si>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</si>
  <si>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</si>
  <si>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</si>
  <si>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</si>
  <si>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</si>
  <si>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</si>
  <si>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</si>
  <si>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</si>
  <si>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</si>
  <si>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</si>
  <si>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</si>
  <si>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</si>
  <si>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</si>
  <si>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</si>
  <si>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</si>
  <si>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</si>
  <si>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</si>
  <si>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</si>
  <si>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 xml:space="preserve">Quelle: Statistisches Landesamt Sachsen-Anhalt </t>
  </si>
  <si>
    <t>Insgesamt</t>
  </si>
  <si>
    <t>Bevölkerungsvorausberechnung 2019 bis 2035 nach 5-er Altersgruppen im Salzlandkreis</t>
  </si>
  <si>
    <t>Fortschreibung am 31.12….</t>
  </si>
  <si>
    <t xml:space="preserve">                     Voraussichtlicher Bevölkerungsstand am 31.12. …</t>
  </si>
  <si>
    <t>Bevölkerungsvorausberechnung 2019 bis 2035 nach Altersgruppen im Salzlandkreis</t>
  </si>
  <si>
    <t>0 bis 3</t>
  </si>
  <si>
    <t>3 bis 6</t>
  </si>
  <si>
    <t>6 bis 10</t>
  </si>
  <si>
    <t>10 bis 16</t>
  </si>
  <si>
    <t>16 bis 19</t>
  </si>
  <si>
    <t>19 bis 25</t>
  </si>
  <si>
    <t>45 bis 47</t>
  </si>
  <si>
    <t>67 und mehr</t>
  </si>
  <si>
    <t>0 bis 6</t>
  </si>
  <si>
    <t>0 bis 15</t>
  </si>
  <si>
    <t>0 bis 18</t>
  </si>
  <si>
    <t>18 und mehr</t>
  </si>
  <si>
    <t>0 bis 20</t>
  </si>
  <si>
    <t xml:space="preserve">20 - 67 </t>
  </si>
  <si>
    <t xml:space="preserve">75 und mehr </t>
  </si>
  <si>
    <t xml:space="preserve">90 und mehr </t>
  </si>
  <si>
    <t>25 bis 45</t>
  </si>
  <si>
    <t>"Bei den vorliegenden Vorausberechnungen der 7. Regionalisierten Bevölkerungsprognose handelt es sich um gerundete Werte.</t>
  </si>
  <si>
    <t>Gesamtwert übereinstimmt."</t>
  </si>
  <si>
    <t>Hinweis:</t>
  </si>
  <si>
    <t>"Nachdem zum Zeitpunkt der Veröffentlichung der Prognose der reale Bevölkerungsstand zum 31.12.2020 bekannt war, wurde in den Tabellen für das</t>
  </si>
  <si>
    <t>besagte Jahr anstelle des Prognosewertes der reale Bevölkerungsstand ausgewiesen."</t>
  </si>
  <si>
    <t>Dies kann dazu führen, dass die manuelle Summierung ausgewiesener Ergebnisse von Teilgruppen nicht mit dem angegebenen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</si>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</sst>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\ _€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/>
    </xf>
    <xf numFmtId="0" fontId="0" fillId="0" borderId="3" xfId="0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0" borderId="6" xfId="0" applyBorder="1"/>
    <xf numFmtId="0" fontId="2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7" xfId="0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4" xfId="0" applyFont="1" applyFill="1" applyBorder="1"/>
    <xf numFmtId="3" fontId="1" fillId="2" borderId="8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4" fillId="0" borderId="6" xfId="0" applyFont="1" applyBorder="1"/>
    <xf numFmtId="0" fontId="0" fillId="0" borderId="12" xfId="0" applyBorder="1"/>
    <xf numFmtId="0" fontId="1" fillId="0" borderId="13" xfId="0" applyFont="1" applyBorder="1" applyAlignment="1">
      <alignment vertical="center"/>
    </xf>
    <xf numFmtId="0" fontId="0" fillId="0" borderId="0" xfId="0" applyBorder="1"/>
    <xf numFmtId="0" fontId="0" fillId="0" borderId="14" xfId="0" applyBorder="1"/>
    <xf numFmtId="0" fontId="1" fillId="0" borderId="6" xfId="0" applyFont="1" applyBorder="1" applyAlignment="1">
      <alignment vertical="center"/>
    </xf>
    <xf numFmtId="0" fontId="4" fillId="0" borderId="12" xfId="0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0" fillId="0" borderId="13" xfId="0" applyFont="1" applyBorder="1"/>
    <xf numFmtId="3" fontId="1" fillId="0" borderId="15" xfId="0" applyNumberFormat="1" applyFont="1" applyBorder="1"/>
    <xf numFmtId="3" fontId="0" fillId="0" borderId="12" xfId="0" applyNumberFormat="1" applyBorder="1"/>
    <xf numFmtId="164" fontId="0" fillId="0" borderId="11" xfId="0" applyNumberForma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0" fillId="0" borderId="3" xfId="0" applyFont="1" applyFill="1" applyBorder="1"/>
    <xf numFmtId="3" fontId="1" fillId="0" borderId="3" xfId="0" applyNumberFormat="1" applyFont="1" applyFill="1" applyBorder="1" applyAlignment="1">
      <alignment horizontal="right"/>
    </xf>
    <xf numFmtId="3" fontId="0" fillId="0" borderId="3" xfId="0" applyNumberFormat="1" applyFill="1" applyBorder="1"/>
    <xf numFmtId="3" fontId="1" fillId="0" borderId="3" xfId="0" applyNumberFormat="1" applyFont="1" applyFill="1" applyBorder="1"/>
    <xf numFmtId="0" fontId="0" fillId="0" borderId="3" xfId="0" applyFill="1" applyBorder="1"/>
    <xf numFmtId="0" fontId="0" fillId="0" borderId="8" xfId="0" applyFont="1" applyFill="1" applyBorder="1"/>
    <xf numFmtId="3" fontId="0" fillId="0" borderId="0" xfId="0" applyNumberFormat="1" applyFill="1"/>
    <xf numFmtId="3" fontId="0" fillId="0" borderId="4" xfId="0" applyNumberFormat="1" applyFill="1" applyBorder="1"/>
    <xf numFmtId="3" fontId="1" fillId="0" borderId="15" xfId="0" applyNumberFormat="1" applyFont="1" applyFill="1" applyBorder="1"/>
    <xf numFmtId="3" fontId="0" fillId="0" borderId="19" xfId="0" applyNumberFormat="1" applyFill="1" applyBorder="1"/>
    <xf numFmtId="0" fontId="0" fillId="0" borderId="4" xfId="0" applyFill="1" applyBorder="1"/>
    <xf numFmtId="3" fontId="0" fillId="0" borderId="0" xfId="0" applyNumberFormat="1" applyFill="1" applyBorder="1"/>
    <xf numFmtId="0" fontId="1" fillId="0" borderId="22" xfId="0" applyFont="1" applyFill="1" applyBorder="1"/>
    <xf numFmtId="3" fontId="1" fillId="0" borderId="23" xfId="0" applyNumberFormat="1" applyFont="1" applyFill="1" applyBorder="1"/>
    <xf numFmtId="164" fontId="1" fillId="0" borderId="21" xfId="0" applyNumberFormat="1" applyFont="1" applyFill="1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0" fillId="0" borderId="11" xfId="0" applyBorder="1"/>
    <xf numFmtId="0" fontId="1" fillId="0" borderId="2" xfId="0" applyFont="1" applyBorder="1"/>
    <xf numFmtId="0" fontId="1" fillId="0" borderId="7" xfId="0" applyFont="1" applyBorder="1"/>
    <xf numFmtId="0" fontId="5" fillId="0" borderId="2" xfId="0" applyFont="1" applyBorder="1"/>
    <xf numFmtId="0" fontId="1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0" fillId="0" borderId="13" xfId="0" applyBorder="1"/>
    <xf numFmtId="0" fontId="0" fillId="0" borderId="8" xfId="0" applyBorder="1"/>
    <xf numFmtId="0" fontId="1" fillId="0" borderId="8" xfId="0" applyFont="1" applyBorder="1"/>
    <xf numFmtId="3" fontId="1" fillId="0" borderId="12" xfId="0" applyNumberFormat="1" applyFont="1" applyBorder="1"/>
    <xf numFmtId="3" fontId="0" fillId="0" borderId="24" xfId="0" applyNumberFormat="1" applyBorder="1"/>
    <xf numFmtId="3" fontId="0" fillId="0" borderId="25" xfId="0" applyNumberFormat="1" applyBorder="1"/>
    <xf numFmtId="3" fontId="1" fillId="0" borderId="4" xfId="0" applyNumberFormat="1" applyFont="1" applyBorder="1"/>
    <xf numFmtId="3" fontId="0" fillId="0" borderId="9" xfId="0" applyNumberFormat="1" applyBorder="1"/>
    <xf numFmtId="3" fontId="1" fillId="0" borderId="5" xfId="0" applyNumberFormat="1" applyFont="1" applyBorder="1"/>
    <xf numFmtId="3" fontId="0" fillId="0" borderId="1" xfId="0" applyNumberFormat="1" applyBorder="1"/>
    <xf numFmtId="3" fontId="0" fillId="0" borderId="11" xfId="0" applyNumberFormat="1" applyBorder="1"/>
    <xf numFmtId="3" fontId="1" fillId="0" borderId="24" xfId="0" applyNumberFormat="1" applyFont="1" applyBorder="1"/>
    <xf numFmtId="3" fontId="1" fillId="0" borderId="0" xfId="0" applyNumberFormat="1" applyFont="1" applyFill="1" applyBorder="1"/>
    <xf numFmtId="3" fontId="1" fillId="0" borderId="1" xfId="0" applyNumberFormat="1" applyFont="1" applyBorder="1"/>
    <xf numFmtId="3" fontId="0" fillId="0" borderId="9" xfId="0" applyNumberFormat="1" applyFill="1" applyBorder="1"/>
    <xf numFmtId="0" fontId="0" fillId="0" borderId="6" xfId="0" applyFont="1" applyFill="1" applyBorder="1"/>
    <xf numFmtId="3" fontId="0" fillId="0" borderId="7" xfId="0" applyNumberFormat="1" applyFill="1" applyBorder="1"/>
    <xf numFmtId="3" fontId="1" fillId="0" borderId="3" xfId="0" applyNumberFormat="1" applyFont="1" applyBorder="1" applyAlignment="1">
      <alignment horizontal="right"/>
    </xf>
    <xf numFmtId="0" fontId="1" fillId="0" borderId="0" xfId="0" applyFont="1" applyBorder="1"/>
    <xf numFmtId="0" fontId="4" fillId="0" borderId="0" xfId="0" applyFont="1"/>
    <xf numFmtId="0" fontId="4" fillId="0" borderId="25" xfId="0" applyFont="1" applyBorder="1"/>
    <xf numFmtId="0" fontId="4" fillId="0" borderId="11" xfId="0" applyFont="1" applyBorder="1"/>
    <xf numFmtId="0" fontId="4" fillId="0" borderId="5" xfId="0" applyFont="1" applyBorder="1"/>
    <xf numFmtId="0" fontId="0" fillId="0" borderId="12" xfId="0" applyFont="1" applyBorder="1"/>
    <xf numFmtId="0" fontId="0" fillId="0" borderId="4" xfId="0" applyFont="1" applyFill="1" applyBorder="1"/>
    <xf numFmtId="0" fontId="0" fillId="0" borderId="12" xfId="0" applyFont="1" applyFill="1" applyBorder="1"/>
    <xf numFmtId="0" fontId="1" fillId="0" borderId="27" xfId="0" applyFont="1" applyFill="1" applyBorder="1"/>
    <xf numFmtId="3" fontId="1" fillId="0" borderId="28" xfId="0" applyNumberFormat="1" applyFont="1" applyFill="1" applyBorder="1"/>
    <xf numFmtId="3" fontId="1" fillId="0" borderId="13" xfId="0" applyNumberFormat="1" applyFont="1" applyFill="1" applyBorder="1" applyAlignment="1">
      <alignment horizontal="right"/>
    </xf>
    <xf numFmtId="3" fontId="1" fillId="0" borderId="28" xfId="0" applyNumberFormat="1" applyFont="1" applyBorder="1"/>
    <xf numFmtId="3" fontId="1" fillId="0" borderId="29" xfId="0" applyNumberFormat="1" applyFont="1" applyBorder="1"/>
    <xf numFmtId="0" fontId="2" fillId="0" borderId="12" xfId="0" applyFont="1" applyBorder="1"/>
    <xf numFmtId="0" fontId="1" fillId="0" borderId="4" xfId="0" applyFont="1" applyBorder="1"/>
    <xf numFmtId="3" fontId="1" fillId="0" borderId="3" xfId="0" applyNumberFormat="1" applyFont="1" applyBorder="1"/>
    <xf numFmtId="3" fontId="0" fillId="0" borderId="25" xfId="0" applyNumberFormat="1" applyFill="1" applyBorder="1"/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" fontId="7" fillId="0" borderId="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right" vertical="center"/>
    </xf>
    <xf numFmtId="3" fontId="1" fillId="0" borderId="26" xfId="0" applyNumberFormat="1" applyFont="1" applyFill="1" applyBorder="1"/>
    <xf numFmtId="165" fontId="1" fillId="0" borderId="2" xfId="0" applyNumberFormat="1" applyFont="1" applyBorder="1"/>
    <xf numFmtId="3" fontId="0" fillId="0" borderId="2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7. Regionalisierte</a:t>
            </a:r>
            <a:r>
              <a:rPr lang="de-DE" sz="1400" baseline="0"/>
              <a:t> Bevölkerungsprognose - Landkreise</a:t>
            </a:r>
            <a:endParaRPr lang="de-DE" sz="1400"/>
          </a:p>
        </c:rich>
      </c:tx>
      <c:layout>
        <c:manualLayout>
          <c:xMode val="edge"/>
          <c:yMode val="edge"/>
          <c:x val="6.4920187793427217E-2"/>
          <c:y val="4.6099290780141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SLK!$B$5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SLK!$A$6:$A$16</c:f>
              <c:strCache>
                <c:ptCount val="11"/>
                <c:pt idx="0">
                  <c:v>SAW</c:v>
                </c:pt>
                <c:pt idx="1">
                  <c:v>ABI</c:v>
                </c:pt>
                <c:pt idx="2">
                  <c:v>BÖ</c:v>
                </c:pt>
                <c:pt idx="3">
                  <c:v>BLK</c:v>
                </c:pt>
                <c:pt idx="4">
                  <c:v>HZ</c:v>
                </c:pt>
                <c:pt idx="5">
                  <c:v>JL</c:v>
                </c:pt>
                <c:pt idx="6">
                  <c:v>MSH</c:v>
                </c:pt>
                <c:pt idx="7">
                  <c:v>SK</c:v>
                </c:pt>
                <c:pt idx="8">
                  <c:v>SLK</c:v>
                </c:pt>
                <c:pt idx="9">
                  <c:v>SDL</c:v>
                </c:pt>
                <c:pt idx="10">
                  <c:v>WB</c:v>
                </c:pt>
              </c:strCache>
            </c:strRef>
          </c:cat>
          <c:val>
            <c:numRef>
              <c:f>SLK!$B$6:$B$16</c:f>
              <c:numCache>
                <c:formatCode>#,##0</c:formatCode>
                <c:ptCount val="11"/>
                <c:pt idx="0">
                  <c:v>83173</c:v>
                </c:pt>
                <c:pt idx="1">
                  <c:v>158486</c:v>
                </c:pt>
                <c:pt idx="2">
                  <c:v>170923</c:v>
                </c:pt>
                <c:pt idx="3">
                  <c:v>178846</c:v>
                </c:pt>
                <c:pt idx="4">
                  <c:v>213310</c:v>
                </c:pt>
                <c:pt idx="5">
                  <c:v>89589</c:v>
                </c:pt>
                <c:pt idx="6">
                  <c:v>134942</c:v>
                </c:pt>
                <c:pt idx="7">
                  <c:v>183815</c:v>
                </c:pt>
                <c:pt idx="8">
                  <c:v>189125</c:v>
                </c:pt>
                <c:pt idx="9">
                  <c:v>111190</c:v>
                </c:pt>
                <c:pt idx="10">
                  <c:v>124953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E-46BE-A5BD-870CE97082C6}"/>
            </c:ext>
          </c:extLst>
        </c:ser>
        <c:ser>
          <c:idx val="1"/>
          <c:order val="1"/>
          <c:tx>
            <c:strRef>
              <c:f>SLK!$C$5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SLK!$A$6:$A$16</c:f>
              <c:strCache>
                <c:ptCount val="11"/>
                <c:pt idx="0">
                  <c:v>SAW</c:v>
                </c:pt>
                <c:pt idx="1">
                  <c:v>ABI</c:v>
                </c:pt>
                <c:pt idx="2">
                  <c:v>BÖ</c:v>
                </c:pt>
                <c:pt idx="3">
                  <c:v>BLK</c:v>
                </c:pt>
                <c:pt idx="4">
                  <c:v>HZ</c:v>
                </c:pt>
                <c:pt idx="5">
                  <c:v>JL</c:v>
                </c:pt>
                <c:pt idx="6">
                  <c:v>MSH</c:v>
                </c:pt>
                <c:pt idx="7">
                  <c:v>SK</c:v>
                </c:pt>
                <c:pt idx="8">
                  <c:v>SLK</c:v>
                </c:pt>
                <c:pt idx="9">
                  <c:v>SDL</c:v>
                </c:pt>
                <c:pt idx="10">
                  <c:v>WB</c:v>
                </c:pt>
              </c:strCache>
            </c:strRef>
          </c:cat>
          <c:val>
            <c:numRef>
              <c:f>SLK!$C$6:$C$16</c:f>
              <c:numCache>
                <c:formatCode>#,##0</c:formatCode>
                <c:ptCount val="11"/>
                <c:pt idx="0">
                  <c:v>71322</c:v>
                </c:pt>
                <c:pt idx="1">
                  <c:v>130870</c:v>
                </c:pt>
                <c:pt idx="2">
                  <c:v>150481</c:v>
                </c:pt>
                <c:pt idx="3">
                  <c:v>150047</c:v>
                </c:pt>
                <c:pt idx="4">
                  <c:v>180700</c:v>
                </c:pt>
                <c:pt idx="5">
                  <c:v>77896</c:v>
                </c:pt>
                <c:pt idx="6">
                  <c:v>109018</c:v>
                </c:pt>
                <c:pt idx="7">
                  <c:v>163653</c:v>
                </c:pt>
                <c:pt idx="8">
                  <c:v>156820</c:v>
                </c:pt>
                <c:pt idx="9">
                  <c:v>94099</c:v>
                </c:pt>
                <c:pt idx="10">
                  <c:v>106011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E-46BE-A5BD-870CE970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37467992"/>
        <c:axId val="537468320"/>
      </c:barChart>
      <c:catAx>
        <c:axId val="5374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7468320"/>
        <c:crosses val="autoZero"/>
        <c:auto val="1"/>
        <c:lblAlgn val="ctr"/>
        <c:lblOffset val="100"/>
        <c:noMultiLvlLbl val="0"/>
      </c:catAx>
      <c:valAx>
        <c:axId val="53746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74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636766632786769"/>
          <c:y val="4.6542134360864476E-2"/>
          <c:w val="0.14791187017115817"/>
          <c:h val="6.628273859384599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Bevölkerungsveränderung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Bevölkerungsveränderung (%)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lumMod val="67000"/>
                    </a:schemeClr>
                  </a:gs>
                  <a:gs pos="48000">
                    <a:schemeClr val="accent4">
                      <a:lumMod val="97000"/>
                      <a:lumOff val="3000"/>
                    </a:schemeClr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893-412A-B7D1-070A3F4ED7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SLK!$A$6:$A$16</c:f>
              <c:strCache>
                <c:ptCount val="11"/>
                <c:pt idx="0">
                  <c:v>SAW</c:v>
                </c:pt>
                <c:pt idx="1">
                  <c:v>ABI</c:v>
                </c:pt>
                <c:pt idx="2">
                  <c:v>BÖ</c:v>
                </c:pt>
                <c:pt idx="3">
                  <c:v>BLK</c:v>
                </c:pt>
                <c:pt idx="4">
                  <c:v>HZ</c:v>
                </c:pt>
                <c:pt idx="5">
                  <c:v>JL</c:v>
                </c:pt>
                <c:pt idx="6">
                  <c:v>MSH</c:v>
                </c:pt>
                <c:pt idx="7">
                  <c:v>SK</c:v>
                </c:pt>
                <c:pt idx="8">
                  <c:v>SLK</c:v>
                </c:pt>
                <c:pt idx="9">
                  <c:v>SDL</c:v>
                </c:pt>
                <c:pt idx="10">
                  <c:v>WB</c:v>
                </c:pt>
              </c:strCache>
            </c:strRef>
          </c:cat>
          <c:val>
            <c:numRef>
              <c:f>SLK!$D$6:$D$16</c:f>
              <c:numCache>
                <c:formatCode>General</c:formatCode>
                <c:ptCount val="11"/>
                <c:pt idx="0">
                  <c:v>-14</c:v>
                </c:pt>
                <c:pt idx="1">
                  <c:v>-17</c:v>
                </c:pt>
                <c:pt idx="2">
                  <c:v>-12</c:v>
                </c:pt>
                <c:pt idx="3">
                  <c:v>-16</c:v>
                </c:pt>
                <c:pt idx="4">
                  <c:v>-15</c:v>
                </c:pt>
                <c:pt idx="5">
                  <c:v>-13</c:v>
                </c:pt>
                <c:pt idx="6">
                  <c:v>-19</c:v>
                </c:pt>
                <c:pt idx="7">
                  <c:v>-11</c:v>
                </c:pt>
                <c:pt idx="8">
                  <c:v>-17</c:v>
                </c:pt>
                <c:pt idx="9">
                  <c:v>-15</c:v>
                </c:pt>
                <c:pt idx="10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0-48B1-A0B0-A82F9F9F733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9005000"/>
        <c:axId val="539002376"/>
      </c:barChart>
      <c:catAx>
        <c:axId val="53900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9002376"/>
        <c:crosses val="autoZero"/>
        <c:auto val="1"/>
        <c:lblAlgn val="ctr"/>
        <c:lblOffset val="100"/>
        <c:noMultiLvlLbl val="0"/>
      </c:catAx>
      <c:valAx>
        <c:axId val="539002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900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Bevölkerungsvorausberechnung 2019 bis 2035 im Salzlandkreis</a:t>
            </a:r>
          </a:p>
        </c:rich>
      </c:tx>
      <c:layout>
        <c:manualLayout>
          <c:xMode val="edge"/>
          <c:yMode val="edge"/>
          <c:x val="0.25534893824737342"/>
          <c:y val="3.2212267292901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37-4D04-B88C-2495FFEA9125}"/>
              </c:ext>
            </c:extLst>
          </c:dPt>
          <c:dPt>
            <c:idx val="16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E37-4D04-B88C-2495FFEA9125}"/>
              </c:ext>
            </c:extLst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37-4D04-B88C-2495FFEA9125}"/>
                </c:ext>
              </c:extLst>
            </c:dLbl>
            <c:dLbl>
              <c:idx val="1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37-4D04-B88C-2495FFEA9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Basis 2019</c:v>
              </c:pt>
              <c:pt idx="1">
                <c:v> 2020</c:v>
              </c:pt>
              <c:pt idx="2">
                <c:v> 2021</c:v>
              </c:pt>
              <c:pt idx="3">
                <c:v> 2022</c:v>
              </c:pt>
              <c:pt idx="4">
                <c:v> 2023</c:v>
              </c:pt>
              <c:pt idx="5">
                <c:v> 2024</c:v>
              </c:pt>
              <c:pt idx="6">
                <c:v> 2025</c:v>
              </c:pt>
              <c:pt idx="7">
                <c:v> 2026</c:v>
              </c:pt>
              <c:pt idx="8">
                <c:v> 2027</c:v>
              </c:pt>
              <c:pt idx="9">
                <c:v> 2028</c:v>
              </c:pt>
              <c:pt idx="10">
                <c:v> 2029</c:v>
              </c:pt>
              <c:pt idx="11">
                <c:v> 2030</c:v>
              </c:pt>
              <c:pt idx="12">
                <c:v> 2031</c:v>
              </c:pt>
              <c:pt idx="13">
                <c:v> 2032</c:v>
              </c:pt>
              <c:pt idx="14">
                <c:v> 2033</c:v>
              </c:pt>
              <c:pt idx="15">
                <c:v> 2034</c:v>
              </c:pt>
              <c:pt idx="16">
                <c:v> 2035</c:v>
              </c:pt>
            </c:strLit>
          </c:cat>
          <c:val>
            <c:numRef>
              <c:f>SLK!$B$52:$R$52</c:f>
              <c:numCache>
                <c:formatCode>#,##0</c:formatCode>
                <c:ptCount val="17"/>
                <c:pt idx="0">
                  <c:v>189125</c:v>
                </c:pt>
                <c:pt idx="1">
                  <c:v>187457</c:v>
                </c:pt>
                <c:pt idx="2">
                  <c:v>185206</c:v>
                </c:pt>
                <c:pt idx="3">
                  <c:v>183192</c:v>
                </c:pt>
                <c:pt idx="4">
                  <c:v>181153</c:v>
                </c:pt>
                <c:pt idx="5">
                  <c:v>179103</c:v>
                </c:pt>
                <c:pt idx="6">
                  <c:v>177038</c:v>
                </c:pt>
                <c:pt idx="7">
                  <c:v>174957</c:v>
                </c:pt>
                <c:pt idx="8">
                  <c:v>172873</c:v>
                </c:pt>
                <c:pt idx="9">
                  <c:v>170786</c:v>
                </c:pt>
                <c:pt idx="10">
                  <c:v>168712</c:v>
                </c:pt>
                <c:pt idx="11">
                  <c:v>166656</c:v>
                </c:pt>
                <c:pt idx="12">
                  <c:v>164617</c:v>
                </c:pt>
                <c:pt idx="13">
                  <c:v>162608</c:v>
                </c:pt>
                <c:pt idx="14">
                  <c:v>160635</c:v>
                </c:pt>
                <c:pt idx="15">
                  <c:v>158710</c:v>
                </c:pt>
                <c:pt idx="16">
                  <c:v>156820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7-4D04-B88C-2495FFEA9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43490960"/>
        <c:axId val="743488664"/>
      </c:barChart>
      <c:catAx>
        <c:axId val="74349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3488664"/>
        <c:crosses val="autoZero"/>
        <c:auto val="1"/>
        <c:lblAlgn val="ctr"/>
        <c:lblOffset val="100"/>
        <c:noMultiLvlLbl val="0"/>
      </c:catAx>
      <c:valAx>
        <c:axId val="743488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4349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/>
              <a:t>Vorausberechnung der Demografie zum Prognosejahr 2035</a:t>
            </a:r>
          </a:p>
        </c:rich>
      </c:tx>
      <c:layout>
        <c:manualLayout>
          <c:xMode val="edge"/>
          <c:yMode val="edge"/>
          <c:x val="0.10323382728909858"/>
          <c:y val="4.75420031094839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Basisjahr 2019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 Gemeinden'!$A$40:$A$43</c:f>
              <c:strCache>
                <c:ptCount val="4"/>
                <c:pt idx="0">
                  <c:v>Aschersleben, Stadt</c:v>
                </c:pt>
                <c:pt idx="1">
                  <c:v>Bernburg (Saale), Stadt</c:v>
                </c:pt>
                <c:pt idx="2">
                  <c:v>Schönebeck (Elbe), Stadt</c:v>
                </c:pt>
                <c:pt idx="3">
                  <c:v>Staßfurt</c:v>
                </c:pt>
              </c:strCache>
            </c:strRef>
          </c:cat>
          <c:val>
            <c:numRef>
              <c:f>'BV Gemeinden'!$B$40:$B$43</c:f>
              <c:numCache>
                <c:formatCode>#,##0</c:formatCode>
                <c:ptCount val="4"/>
                <c:pt idx="0">
                  <c:v>27012</c:v>
                </c:pt>
                <c:pt idx="1">
                  <c:v>32573</c:v>
                </c:pt>
                <c:pt idx="2">
                  <c:v>30532</c:v>
                </c:pt>
                <c:pt idx="3">
                  <c:v>24923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4-469A-8427-9E19B0496D1C}"/>
            </c:ext>
          </c:extLst>
        </c:ser>
        <c:ser>
          <c:idx val="4"/>
          <c:order val="1"/>
          <c:tx>
            <c:v>Prognosejahr 2035</c:v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 Gemeinden'!$A$40:$A$43</c:f>
              <c:strCache>
                <c:ptCount val="4"/>
                <c:pt idx="0">
                  <c:v>Aschersleben, Stadt</c:v>
                </c:pt>
                <c:pt idx="1">
                  <c:v>Bernburg (Saale), Stadt</c:v>
                </c:pt>
                <c:pt idx="2">
                  <c:v>Schönebeck (Elbe), Stadt</c:v>
                </c:pt>
                <c:pt idx="3">
                  <c:v>Staßfurt</c:v>
                </c:pt>
              </c:strCache>
            </c:strRef>
          </c:cat>
          <c:val>
            <c:numRef>
              <c:f>'BV Gemeinden'!$F$40:$F$43</c:f>
              <c:numCache>
                <c:formatCode>#,##0</c:formatCode>
                <c:ptCount val="4"/>
                <c:pt idx="0">
                  <c:v>22738</c:v>
                </c:pt>
                <c:pt idx="1">
                  <c:v>27381</c:v>
                </c:pt>
                <c:pt idx="2">
                  <c:v>25768</c:v>
                </c:pt>
                <c:pt idx="3">
                  <c:v>20574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14-469A-8427-9E19B0496D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5577536"/>
        <c:axId val="535274112"/>
      </c:barChart>
      <c:catAx>
        <c:axId val="40557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5274112"/>
        <c:crosses val="autoZero"/>
        <c:auto val="1"/>
        <c:lblAlgn val="ctr"/>
        <c:lblOffset val="100"/>
        <c:noMultiLvlLbl val="0"/>
      </c:catAx>
      <c:valAx>
        <c:axId val="535274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0557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516369305976832"/>
          <c:y val="5.4024179996202092E-2"/>
          <c:w val="0.29374511065494247"/>
          <c:h val="7.165655248507950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Vorausberechnung</a:t>
            </a:r>
            <a:r>
              <a:rPr lang="de-DE" sz="1600" baseline="0"/>
              <a:t> der Demografie zum Prognosejahr 2035</a:t>
            </a:r>
            <a:endParaRPr lang="de-DE" sz="1600"/>
          </a:p>
        </c:rich>
      </c:tx>
      <c:layout>
        <c:manualLayout>
          <c:xMode val="edge"/>
          <c:yMode val="edge"/>
          <c:x val="0.17151082229371009"/>
          <c:y val="1.79405435483791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0183377055027562E-2"/>
          <c:y val="9.4376590330788809E-2"/>
          <c:w val="0.91767348612180766"/>
          <c:h val="0.73875899100398723"/>
        </c:manualLayout>
      </c:layout>
      <c:barChart>
        <c:barDir val="col"/>
        <c:grouping val="clustered"/>
        <c:varyColors val="0"/>
        <c:ser>
          <c:idx val="0"/>
          <c:order val="0"/>
          <c:tx>
            <c:v>Basisjahr 2019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'VB Demografie Gemeinden'!$A$8:$A$28</c:f>
              <c:strCache>
                <c:ptCount val="21"/>
                <c:pt idx="0">
                  <c:v>Alsleben (Saale), Stadt</c:v>
                </c:pt>
                <c:pt idx="1">
                  <c:v>Aschersleben, Stadt</c:v>
                </c:pt>
                <c:pt idx="2">
                  <c:v>Barby, Stadt</c:v>
                </c:pt>
                <c:pt idx="3">
                  <c:v>Bernburg (Saale), Stadt</c:v>
                </c:pt>
                <c:pt idx="4">
                  <c:v>Bördeaue</c:v>
                </c:pt>
                <c:pt idx="5">
                  <c:v>Bördeland</c:v>
                </c:pt>
                <c:pt idx="6">
                  <c:v>Börde-Hakel</c:v>
                </c:pt>
                <c:pt idx="7">
                  <c:v>Borne</c:v>
                </c:pt>
                <c:pt idx="8">
                  <c:v>Calbe (Saale), Stadt</c:v>
                </c:pt>
                <c:pt idx="9">
                  <c:v>Egeln, Stadt</c:v>
                </c:pt>
                <c:pt idx="10">
                  <c:v>Giersleben</c:v>
                </c:pt>
                <c:pt idx="11">
                  <c:v>Güsten, Stadt</c:v>
                </c:pt>
                <c:pt idx="12">
                  <c:v>Hecklingen, Stadt</c:v>
                </c:pt>
                <c:pt idx="13">
                  <c:v>Ilberstedt</c:v>
                </c:pt>
                <c:pt idx="14">
                  <c:v>Könnern, Stadt</c:v>
                </c:pt>
                <c:pt idx="15">
                  <c:v>Nienburg (Saale), Stadt</c:v>
                </c:pt>
                <c:pt idx="16">
                  <c:v>Plötzkau</c:v>
                </c:pt>
                <c:pt idx="17">
                  <c:v>Schönebeck (Elbe), Stadt</c:v>
                </c:pt>
                <c:pt idx="18">
                  <c:v>Seeland, Stadt</c:v>
                </c:pt>
                <c:pt idx="19">
                  <c:v>Staßfurt, Stadt</c:v>
                </c:pt>
                <c:pt idx="20">
                  <c:v>Wolmirsleben</c:v>
                </c:pt>
              </c:strCache>
            </c:strRef>
          </c:cat>
          <c:val>
            <c:numRef>
              <c:f>'VB Demografie Gemeinden'!$B$8:$B$28</c:f>
              <c:numCache>
                <c:formatCode>#,##0</c:formatCode>
                <c:ptCount val="21"/>
                <c:pt idx="0">
                  <c:v>2525</c:v>
                </c:pt>
                <c:pt idx="1">
                  <c:v>27012</c:v>
                </c:pt>
                <c:pt idx="2">
                  <c:v>8323</c:v>
                </c:pt>
                <c:pt idx="3">
                  <c:v>32573</c:v>
                </c:pt>
                <c:pt idx="4">
                  <c:v>1790</c:v>
                </c:pt>
                <c:pt idx="5">
                  <c:v>7535</c:v>
                </c:pt>
                <c:pt idx="6">
                  <c:v>3005</c:v>
                </c:pt>
                <c:pt idx="7">
                  <c:v>1189</c:v>
                </c:pt>
                <c:pt idx="8">
                  <c:v>8450</c:v>
                </c:pt>
                <c:pt idx="9">
                  <c:v>3254</c:v>
                </c:pt>
                <c:pt idx="10">
                  <c:v>973</c:v>
                </c:pt>
                <c:pt idx="11">
                  <c:v>4093</c:v>
                </c:pt>
                <c:pt idx="12">
                  <c:v>6981</c:v>
                </c:pt>
                <c:pt idx="13">
                  <c:v>1042</c:v>
                </c:pt>
                <c:pt idx="14">
                  <c:v>8265</c:v>
                </c:pt>
                <c:pt idx="15">
                  <c:v>6158</c:v>
                </c:pt>
                <c:pt idx="16">
                  <c:v>1289</c:v>
                </c:pt>
                <c:pt idx="17">
                  <c:v>30532</c:v>
                </c:pt>
                <c:pt idx="18">
                  <c:v>7903</c:v>
                </c:pt>
                <c:pt idx="19">
                  <c:v>24923</c:v>
                </c:pt>
                <c:pt idx="20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3-4A64-84E3-70EF54439A06}"/>
            </c:ext>
          </c:extLst>
        </c:ser>
        <c:ser>
          <c:idx val="4"/>
          <c:order val="1"/>
          <c:tx>
            <c:v>Prognosejahr 2035</c:v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'VB Demografie Gemeinden'!$A$8:$A$28</c:f>
              <c:strCache>
                <c:ptCount val="21"/>
                <c:pt idx="0">
                  <c:v>Alsleben (Saale), Stadt</c:v>
                </c:pt>
                <c:pt idx="1">
                  <c:v>Aschersleben, Stadt</c:v>
                </c:pt>
                <c:pt idx="2">
                  <c:v>Barby, Stadt</c:v>
                </c:pt>
                <c:pt idx="3">
                  <c:v>Bernburg (Saale), Stadt</c:v>
                </c:pt>
                <c:pt idx="4">
                  <c:v>Bördeaue</c:v>
                </c:pt>
                <c:pt idx="5">
                  <c:v>Bördeland</c:v>
                </c:pt>
                <c:pt idx="6">
                  <c:v>Börde-Hakel</c:v>
                </c:pt>
                <c:pt idx="7">
                  <c:v>Borne</c:v>
                </c:pt>
                <c:pt idx="8">
                  <c:v>Calbe (Saale), Stadt</c:v>
                </c:pt>
                <c:pt idx="9">
                  <c:v>Egeln, Stadt</c:v>
                </c:pt>
                <c:pt idx="10">
                  <c:v>Giersleben</c:v>
                </c:pt>
                <c:pt idx="11">
                  <c:v>Güsten, Stadt</c:v>
                </c:pt>
                <c:pt idx="12">
                  <c:v>Hecklingen, Stadt</c:v>
                </c:pt>
                <c:pt idx="13">
                  <c:v>Ilberstedt</c:v>
                </c:pt>
                <c:pt idx="14">
                  <c:v>Könnern, Stadt</c:v>
                </c:pt>
                <c:pt idx="15">
                  <c:v>Nienburg (Saale), Stadt</c:v>
                </c:pt>
                <c:pt idx="16">
                  <c:v>Plötzkau</c:v>
                </c:pt>
                <c:pt idx="17">
                  <c:v>Schönebeck (Elbe), Stadt</c:v>
                </c:pt>
                <c:pt idx="18">
                  <c:v>Seeland, Stadt</c:v>
                </c:pt>
                <c:pt idx="19">
                  <c:v>Staßfurt, Stadt</c:v>
                </c:pt>
                <c:pt idx="20">
                  <c:v>Wolmirsleben</c:v>
                </c:pt>
              </c:strCache>
            </c:strRef>
          </c:cat>
          <c:val>
            <c:numRef>
              <c:f>'VB Demografie Gemeinden'!$F$8:$F$28</c:f>
              <c:numCache>
                <c:formatCode>#,##0</c:formatCode>
                <c:ptCount val="21"/>
                <c:pt idx="0">
                  <c:v>2099</c:v>
                </c:pt>
                <c:pt idx="1">
                  <c:v>22738</c:v>
                </c:pt>
                <c:pt idx="2">
                  <c:v>6779</c:v>
                </c:pt>
                <c:pt idx="3">
                  <c:v>27381</c:v>
                </c:pt>
                <c:pt idx="4">
                  <c:v>1445</c:v>
                </c:pt>
                <c:pt idx="5">
                  <c:v>5982</c:v>
                </c:pt>
                <c:pt idx="6">
                  <c:v>2437</c:v>
                </c:pt>
                <c:pt idx="7">
                  <c:v>942</c:v>
                </c:pt>
                <c:pt idx="8">
                  <c:v>7048</c:v>
                </c:pt>
                <c:pt idx="9">
                  <c:v>2689</c:v>
                </c:pt>
                <c:pt idx="10">
                  <c:v>803</c:v>
                </c:pt>
                <c:pt idx="11">
                  <c:v>3335</c:v>
                </c:pt>
                <c:pt idx="12">
                  <c:v>5702</c:v>
                </c:pt>
                <c:pt idx="13">
                  <c:v>827</c:v>
                </c:pt>
                <c:pt idx="14">
                  <c:v>6656</c:v>
                </c:pt>
                <c:pt idx="15">
                  <c:v>5055</c:v>
                </c:pt>
                <c:pt idx="16">
                  <c:v>1058</c:v>
                </c:pt>
                <c:pt idx="17">
                  <c:v>25768</c:v>
                </c:pt>
                <c:pt idx="18">
                  <c:v>6448</c:v>
                </c:pt>
                <c:pt idx="19">
                  <c:v>20574</c:v>
                </c:pt>
                <c:pt idx="20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63-4A64-84E3-70EF54439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47022584"/>
        <c:axId val="747026848"/>
      </c:barChart>
      <c:catAx>
        <c:axId val="74702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7026848"/>
        <c:crosses val="autoZero"/>
        <c:auto val="1"/>
        <c:lblAlgn val="ctr"/>
        <c:lblOffset val="100"/>
        <c:noMultiLvlLbl val="0"/>
      </c:catAx>
      <c:valAx>
        <c:axId val="747026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4702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21826557217965"/>
          <c:y val="2.5763058243673788E-2"/>
          <c:w val="0.24038775407851087"/>
          <c:h val="4.675855480541480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/>
              <a:t>Bevölkerungsvorausberechnung 2019 bis 2035 nach 5-er Altersgruppen - Salzlandkreis</a:t>
            </a:r>
          </a:p>
        </c:rich>
      </c:tx>
      <c:layout>
        <c:manualLayout>
          <c:xMode val="edge"/>
          <c:yMode val="edge"/>
          <c:x val="0.14738455544619422"/>
          <c:y val="2.7360847135487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438067567757237E-2"/>
          <c:y val="0.10004535147392292"/>
          <c:w val="0.93949003700740619"/>
          <c:h val="0.77884074014557703"/>
        </c:manualLayout>
      </c:layout>
      <c:barChart>
        <c:barDir val="col"/>
        <c:grouping val="clustered"/>
        <c:varyColors val="0"/>
        <c:ser>
          <c:idx val="0"/>
          <c:order val="0"/>
          <c:tx>
            <c:v>Basisjahr 2019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 nach 5-er Altersgruppen'!$A$7:$A$24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'BV nach 5-er Altersgruppen'!$B$7:$B$24</c:f>
              <c:numCache>
                <c:formatCode>#,##0</c:formatCode>
                <c:ptCount val="18"/>
                <c:pt idx="0">
                  <c:v>7217</c:v>
                </c:pt>
                <c:pt idx="1">
                  <c:v>7606</c:v>
                </c:pt>
                <c:pt idx="2">
                  <c:v>7547</c:v>
                </c:pt>
                <c:pt idx="3">
                  <c:v>7422</c:v>
                </c:pt>
                <c:pt idx="4">
                  <c:v>6494</c:v>
                </c:pt>
                <c:pt idx="5">
                  <c:v>6793</c:v>
                </c:pt>
                <c:pt idx="6">
                  <c:v>10792</c:v>
                </c:pt>
                <c:pt idx="7">
                  <c:v>10938</c:v>
                </c:pt>
                <c:pt idx="8">
                  <c:v>9939</c:v>
                </c:pt>
                <c:pt idx="9">
                  <c:v>11568</c:v>
                </c:pt>
                <c:pt idx="10">
                  <c:v>15663</c:v>
                </c:pt>
                <c:pt idx="11">
                  <c:v>17780</c:v>
                </c:pt>
                <c:pt idx="12">
                  <c:v>15850</c:v>
                </c:pt>
                <c:pt idx="13">
                  <c:v>14856</c:v>
                </c:pt>
                <c:pt idx="14">
                  <c:v>9929</c:v>
                </c:pt>
                <c:pt idx="15">
                  <c:v>12351</c:v>
                </c:pt>
                <c:pt idx="16">
                  <c:v>9748</c:v>
                </c:pt>
                <c:pt idx="17">
                  <c:v>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B-4AD1-86AA-1F061A114548}"/>
            </c:ext>
          </c:extLst>
        </c:ser>
        <c:ser>
          <c:idx val="15"/>
          <c:order val="1"/>
          <c:tx>
            <c:v>2035</c:v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 nach 5-er Altersgruppen'!$A$7:$A$24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'BV nach 5-er Altersgruppen'!$Q$7:$Q$24</c:f>
              <c:numCache>
                <c:formatCode>#,##0</c:formatCode>
                <c:ptCount val="18"/>
                <c:pt idx="0">
                  <c:v>5704</c:v>
                </c:pt>
                <c:pt idx="1">
                  <c:v>6030</c:v>
                </c:pt>
                <c:pt idx="2">
                  <c:v>6495</c:v>
                </c:pt>
                <c:pt idx="3">
                  <c:v>7213</c:v>
                </c:pt>
                <c:pt idx="4">
                  <c:v>6856</c:v>
                </c:pt>
                <c:pt idx="5">
                  <c:v>6354</c:v>
                </c:pt>
                <c:pt idx="6">
                  <c:v>6583</c:v>
                </c:pt>
                <c:pt idx="7">
                  <c:v>7010</c:v>
                </c:pt>
                <c:pt idx="8">
                  <c:v>7041</c:v>
                </c:pt>
                <c:pt idx="9">
                  <c:v>10627</c:v>
                </c:pt>
                <c:pt idx="10">
                  <c:v>10594</c:v>
                </c:pt>
                <c:pt idx="11">
                  <c:v>9970</c:v>
                </c:pt>
                <c:pt idx="12">
                  <c:v>9722</c:v>
                </c:pt>
                <c:pt idx="13">
                  <c:v>12912</c:v>
                </c:pt>
                <c:pt idx="14">
                  <c:v>14182</c:v>
                </c:pt>
                <c:pt idx="15">
                  <c:v>11680</c:v>
                </c:pt>
                <c:pt idx="16">
                  <c:v>9236</c:v>
                </c:pt>
                <c:pt idx="17">
                  <c:v>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E0B-4AD1-86AA-1F061A114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99427952"/>
        <c:axId val="399423688"/>
      </c:barChart>
      <c:catAx>
        <c:axId val="39942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9423688"/>
        <c:crosses val="autoZero"/>
        <c:auto val="1"/>
        <c:lblAlgn val="ctr"/>
        <c:lblOffset val="100"/>
        <c:noMultiLvlLbl val="0"/>
      </c:catAx>
      <c:valAx>
        <c:axId val="399423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942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89593585957993"/>
          <c:y val="2.9094488188976374E-2"/>
          <c:w val="0.16150108258351625"/>
          <c:h val="5.096586853023740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Bevölkerungsvorausberechnung nach Altersgruppen im Salzlandkreis</a:t>
            </a:r>
          </a:p>
        </c:rich>
      </c:tx>
      <c:layout>
        <c:manualLayout>
          <c:xMode val="edge"/>
          <c:yMode val="edge"/>
          <c:x val="8.129249943392558E-2"/>
          <c:y val="2.6558562183062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Basisjahr 2019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 nach Altersgruppen'!$A$7:$A$15</c:f>
              <c:strCache>
                <c:ptCount val="9"/>
                <c:pt idx="0">
                  <c:v>0 bis 3</c:v>
                </c:pt>
                <c:pt idx="1">
                  <c:v>3 bis 6</c:v>
                </c:pt>
                <c:pt idx="2">
                  <c:v>6 bis 10</c:v>
                </c:pt>
                <c:pt idx="3">
                  <c:v>10 bis 16</c:v>
                </c:pt>
                <c:pt idx="4">
                  <c:v>16 bis 19</c:v>
                </c:pt>
                <c:pt idx="5">
                  <c:v>19 bis 25</c:v>
                </c:pt>
                <c:pt idx="6">
                  <c:v>25 bis 45</c:v>
                </c:pt>
                <c:pt idx="7">
                  <c:v>45 bis 47</c:v>
                </c:pt>
                <c:pt idx="8">
                  <c:v>67 und mehr</c:v>
                </c:pt>
              </c:strCache>
            </c:strRef>
          </c:cat>
          <c:val>
            <c:numRef>
              <c:f>'BV nach Altersgruppen'!$B$7:$B$15</c:f>
              <c:numCache>
                <c:formatCode>#,##0</c:formatCode>
                <c:ptCount val="9"/>
                <c:pt idx="0">
                  <c:v>4187</c:v>
                </c:pt>
                <c:pt idx="1">
                  <c:v>4613</c:v>
                </c:pt>
                <c:pt idx="2">
                  <c:v>6023</c:v>
                </c:pt>
                <c:pt idx="3">
                  <c:v>9055</c:v>
                </c:pt>
                <c:pt idx="4">
                  <c:v>4422</c:v>
                </c:pt>
                <c:pt idx="5">
                  <c:v>7986</c:v>
                </c:pt>
                <c:pt idx="6">
                  <c:v>38462</c:v>
                </c:pt>
                <c:pt idx="7">
                  <c:v>67047</c:v>
                </c:pt>
                <c:pt idx="8">
                  <c:v>47330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7-4293-8426-3FB668F4CEBF}"/>
            </c:ext>
          </c:extLst>
        </c:ser>
        <c:ser>
          <c:idx val="15"/>
          <c:order val="1"/>
          <c:tx>
            <c:v>2035</c:v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 nach Altersgruppen'!$A$7:$A$15</c:f>
              <c:strCache>
                <c:ptCount val="9"/>
                <c:pt idx="0">
                  <c:v>0 bis 3</c:v>
                </c:pt>
                <c:pt idx="1">
                  <c:v>3 bis 6</c:v>
                </c:pt>
                <c:pt idx="2">
                  <c:v>6 bis 10</c:v>
                </c:pt>
                <c:pt idx="3">
                  <c:v>10 bis 16</c:v>
                </c:pt>
                <c:pt idx="4">
                  <c:v>16 bis 19</c:v>
                </c:pt>
                <c:pt idx="5">
                  <c:v>19 bis 25</c:v>
                </c:pt>
                <c:pt idx="6">
                  <c:v>25 bis 45</c:v>
                </c:pt>
                <c:pt idx="7">
                  <c:v>45 bis 47</c:v>
                </c:pt>
                <c:pt idx="8">
                  <c:v>67 und mehr</c:v>
                </c:pt>
              </c:strCache>
            </c:strRef>
          </c:cat>
          <c:val>
            <c:numRef>
              <c:f>'BV nach Altersgruppen'!$Q$7:$Q$15</c:f>
              <c:numCache>
                <c:formatCode>#,##0</c:formatCode>
                <c:ptCount val="9"/>
                <c:pt idx="0">
                  <c:v>3376</c:v>
                </c:pt>
                <c:pt idx="1">
                  <c:v>3508</c:v>
                </c:pt>
                <c:pt idx="2">
                  <c:v>4849</c:v>
                </c:pt>
                <c:pt idx="3">
                  <c:v>7869</c:v>
                </c:pt>
                <c:pt idx="4">
                  <c:v>4370</c:v>
                </c:pt>
                <c:pt idx="5">
                  <c:v>8324</c:v>
                </c:pt>
                <c:pt idx="6">
                  <c:v>26988</c:v>
                </c:pt>
                <c:pt idx="7">
                  <c:v>45951</c:v>
                </c:pt>
                <c:pt idx="8">
                  <c:v>51583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7D7-4293-8426-3FB668F4C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35352240"/>
        <c:axId val="535350928"/>
      </c:barChart>
      <c:catAx>
        <c:axId val="53535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5350928"/>
        <c:crosses val="autoZero"/>
        <c:auto val="1"/>
        <c:lblAlgn val="ctr"/>
        <c:lblOffset val="100"/>
        <c:noMultiLvlLbl val="0"/>
      </c:catAx>
      <c:valAx>
        <c:axId val="535350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535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96729516184346"/>
          <c:y val="3.8557073280037275E-2"/>
          <c:w val="0.2062425732627893"/>
          <c:h val="6.15365512364340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Bevölkerungsvorausberechnung</a:t>
            </a:r>
            <a:r>
              <a:rPr lang="de-DE" sz="1400" baseline="0"/>
              <a:t> nach Altersgruppen im Salzlandkreis</a:t>
            </a:r>
            <a:endParaRPr lang="de-DE" sz="1400"/>
          </a:p>
        </c:rich>
      </c:tx>
      <c:layout>
        <c:manualLayout>
          <c:xMode val="edge"/>
          <c:yMode val="edge"/>
          <c:x val="9.633478239099294E-2"/>
          <c:y val="3.8095301812747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Basisjahr 2019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 nach Altersgruppen'!$A$17:$A$24</c:f>
              <c:strCache>
                <c:ptCount val="8"/>
                <c:pt idx="0">
                  <c:v>0 bis 6</c:v>
                </c:pt>
                <c:pt idx="1">
                  <c:v>0 bis 15</c:v>
                </c:pt>
                <c:pt idx="2">
                  <c:v>0 bis 18</c:v>
                </c:pt>
                <c:pt idx="3">
                  <c:v>18 und mehr</c:v>
                </c:pt>
                <c:pt idx="4">
                  <c:v>0 bis 20</c:v>
                </c:pt>
                <c:pt idx="5">
                  <c:v>20 - 67 </c:v>
                </c:pt>
                <c:pt idx="6">
                  <c:v>75 und mehr </c:v>
                </c:pt>
                <c:pt idx="7">
                  <c:v>90 und mehr </c:v>
                </c:pt>
              </c:strCache>
            </c:strRef>
          </c:cat>
          <c:val>
            <c:numRef>
              <c:f>'BV nach Altersgruppen'!$B$17:$B$24</c:f>
              <c:numCache>
                <c:formatCode>#,##0</c:formatCode>
                <c:ptCount val="8"/>
                <c:pt idx="0">
                  <c:v>8800</c:v>
                </c:pt>
                <c:pt idx="1">
                  <c:v>22370</c:v>
                </c:pt>
                <c:pt idx="2">
                  <c:v>26828</c:v>
                </c:pt>
                <c:pt idx="3">
                  <c:v>162297</c:v>
                </c:pt>
                <c:pt idx="4">
                  <c:v>29792</c:v>
                </c:pt>
                <c:pt idx="5">
                  <c:v>112003</c:v>
                </c:pt>
                <c:pt idx="6">
                  <c:v>28731</c:v>
                </c:pt>
                <c:pt idx="7">
                  <c:v>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D21-A2D0-09FEC610160E}"/>
            </c:ext>
          </c:extLst>
        </c:ser>
        <c:ser>
          <c:idx val="15"/>
          <c:order val="1"/>
          <c:tx>
            <c:v>2035</c:v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 nach Altersgruppen'!$A$17:$A$24</c:f>
              <c:strCache>
                <c:ptCount val="8"/>
                <c:pt idx="0">
                  <c:v>0 bis 6</c:v>
                </c:pt>
                <c:pt idx="1">
                  <c:v>0 bis 15</c:v>
                </c:pt>
                <c:pt idx="2">
                  <c:v>0 bis 18</c:v>
                </c:pt>
                <c:pt idx="3">
                  <c:v>18 und mehr</c:v>
                </c:pt>
                <c:pt idx="4">
                  <c:v>0 bis 20</c:v>
                </c:pt>
                <c:pt idx="5">
                  <c:v>20 - 67 </c:v>
                </c:pt>
                <c:pt idx="6">
                  <c:v>75 und mehr </c:v>
                </c:pt>
                <c:pt idx="7">
                  <c:v>90 und mehr </c:v>
                </c:pt>
              </c:strCache>
            </c:strRef>
          </c:cat>
          <c:val>
            <c:numRef>
              <c:f>'BV nach Altersgruppen'!$Q$17:$Q$24</c:f>
              <c:numCache>
                <c:formatCode>#,##0</c:formatCode>
                <c:ptCount val="8"/>
                <c:pt idx="0">
                  <c:v>6884</c:v>
                </c:pt>
                <c:pt idx="1">
                  <c:v>18228</c:v>
                </c:pt>
                <c:pt idx="2">
                  <c:v>22468</c:v>
                </c:pt>
                <c:pt idx="3">
                  <c:v>134351</c:v>
                </c:pt>
                <c:pt idx="4">
                  <c:v>25441</c:v>
                </c:pt>
                <c:pt idx="5">
                  <c:v>79795</c:v>
                </c:pt>
                <c:pt idx="6">
                  <c:v>29527</c:v>
                </c:pt>
                <c:pt idx="7">
                  <c:v>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13-4D21-A2D0-09FEC610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38669192"/>
        <c:axId val="538669520"/>
      </c:barChart>
      <c:catAx>
        <c:axId val="53866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669520"/>
        <c:crosses val="autoZero"/>
        <c:auto val="1"/>
        <c:lblAlgn val="ctr"/>
        <c:lblOffset val="100"/>
        <c:noMultiLvlLbl val="0"/>
      </c:catAx>
      <c:valAx>
        <c:axId val="538669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866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256572301329805"/>
          <c:y val="4.0475740532433448E-2"/>
          <c:w val="0.20340036640350129"/>
          <c:h val="6.10840767114207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47625</xdr:rowOff>
    </xdr:from>
    <xdr:to>
      <xdr:col>7</xdr:col>
      <xdr:colOff>219075</xdr:colOff>
      <xdr:row>43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390525</xdr:colOff>
      <xdr:row>23</xdr:row>
      <xdr:rowOff>28574</xdr:rowOff>
    </xdr:from>
    <xdr:to>
      <xdr:col>15</xdr:col>
      <xdr:colOff>190500</xdr:colOff>
      <xdr:row>42</xdr:row>
      <xdr:rowOff>171450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247649</xdr:colOff>
      <xdr:row>55</xdr:row>
      <xdr:rowOff>19051</xdr:rowOff>
    </xdr:from>
    <xdr:to>
      <xdr:col>13</xdr:col>
      <xdr:colOff>761999</xdr:colOff>
      <xdr:row>81</xdr:row>
      <xdr:rowOff>123825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323849</xdr:colOff>
      <xdr:row>31</xdr:row>
      <xdr:rowOff>171450</xdr:rowOff>
    </xdr:from>
    <xdr:to>
      <xdr:col>19</xdr:col>
      <xdr:colOff>485774</xdr:colOff>
      <xdr:row>48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152399</xdr:rowOff>
    </xdr:from>
    <xdr:to>
      <xdr:col>11</xdr:col>
      <xdr:colOff>457200</xdr:colOff>
      <xdr:row>58</xdr:row>
      <xdr:rowOff>28575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27</xdr:row>
      <xdr:rowOff>57149</xdr:rowOff>
    </xdr:from>
    <xdr:to>
      <xdr:col>13</xdr:col>
      <xdr:colOff>533400</xdr:colOff>
      <xdr:row>53</xdr:row>
      <xdr:rowOff>9524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26</xdr:row>
      <xdr:rowOff>66674</xdr:rowOff>
    </xdr:from>
    <xdr:to>
      <xdr:col>12</xdr:col>
      <xdr:colOff>466724</xdr:colOff>
      <xdr:row>47</xdr:row>
      <xdr:rowOff>76200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71437</xdr:colOff>
      <xdr:row>48</xdr:row>
      <xdr:rowOff>66674</xdr:rowOff>
    </xdr:from>
    <xdr:to>
      <xdr:col>12</xdr:col>
      <xdr:colOff>476251</xdr:colOff>
      <xdr:row>69</xdr:row>
      <xdr:rowOff>152400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opLeftCell="A58" workbookViewId="0">
      <selection activeCell="G55" sqref="G55:J55"/>
    </sheetView>
  </sheetViews>
  <sheetFormatPr baseColWidth="10" defaultRowHeight="14.25" x14ac:dyDescent="0.2"/>
  <cols>
    <col min="1" max="1" width="9.375" customWidth="1"/>
    <col min="2" max="2" width="12.375" customWidth="1"/>
    <col min="3" max="3" width="12.25" customWidth="1"/>
    <col min="4" max="5" width="11.5" customWidth="1"/>
    <col min="6" max="6" width="10.5" customWidth="1"/>
    <col min="7" max="7" width="10" customWidth="1"/>
    <col min="8" max="8" width="11.375" customWidth="1"/>
    <col min="9" max="9" width="11.5" customWidth="1"/>
    <col min="10" max="10" width="10" customWidth="1"/>
  </cols>
  <sheetData>
    <row r="1" spans="1:10" ht="15" x14ac:dyDescent="0.25">
      <c r="A1" s="1" t="s">
        <v>50</v>
      </c>
      <c r="B1" s="1"/>
      <c r="C1" s="1"/>
      <c r="D1" s="1"/>
    </row>
    <row r="2" spans="1:10" x14ac:dyDescent="0.2">
      <c r="A2" t="s">
        <v>0</v>
      </c>
    </row>
    <row r="4" spans="1:10" ht="21.75" customHeight="1" x14ac:dyDescent="0.2">
      <c r="A4" s="2" t="s">
        <v>3</v>
      </c>
      <c r="B4" s="6"/>
      <c r="C4" s="7" t="s">
        <v>17</v>
      </c>
      <c r="D4" s="8"/>
      <c r="E4" s="9"/>
      <c r="F4" s="7" t="s">
        <v>2</v>
      </c>
      <c r="G4" s="8"/>
      <c r="H4" s="9"/>
      <c r="I4" s="10" t="s">
        <v>16</v>
      </c>
      <c r="J4" s="11"/>
    </row>
    <row r="5" spans="1:10" ht="18" customHeight="1" x14ac:dyDescent="0.2">
      <c r="A5" s="3"/>
      <c r="B5" s="31">
        <v>2019</v>
      </c>
      <c r="C5" s="32">
        <v>2035</v>
      </c>
      <c r="D5" s="12" t="s">
        <v>15</v>
      </c>
      <c r="E5" s="31">
        <v>2019</v>
      </c>
      <c r="F5" s="32">
        <v>2035</v>
      </c>
      <c r="G5" s="13" t="s">
        <v>1</v>
      </c>
      <c r="H5" s="31">
        <v>2019</v>
      </c>
      <c r="I5" s="32">
        <v>2035</v>
      </c>
      <c r="J5" s="12" t="s">
        <v>1</v>
      </c>
    </row>
    <row r="6" spans="1:10" ht="15" x14ac:dyDescent="0.25">
      <c r="A6" s="4" t="s">
        <v>4</v>
      </c>
      <c r="B6" s="21">
        <v>83173</v>
      </c>
      <c r="C6" s="22">
        <v>71322</v>
      </c>
      <c r="D6" s="16">
        <v>-14</v>
      </c>
      <c r="E6" s="14">
        <v>3.8</v>
      </c>
      <c r="F6" s="15">
        <v>3.8</v>
      </c>
      <c r="G6" s="20">
        <v>0</v>
      </c>
      <c r="H6" s="14">
        <v>47.1</v>
      </c>
      <c r="I6" s="15">
        <v>49.5</v>
      </c>
      <c r="J6" s="16">
        <v>2.4</v>
      </c>
    </row>
    <row r="7" spans="1:10" ht="15" x14ac:dyDescent="0.25">
      <c r="A7" s="4" t="s">
        <v>5</v>
      </c>
      <c r="B7" s="21">
        <v>158486</v>
      </c>
      <c r="C7" s="22">
        <v>130870</v>
      </c>
      <c r="D7" s="16">
        <v>-17</v>
      </c>
      <c r="E7" s="14">
        <v>7.2</v>
      </c>
      <c r="F7" s="15">
        <v>6.9</v>
      </c>
      <c r="G7" s="16">
        <v>-0.3</v>
      </c>
      <c r="H7" s="14">
        <v>48.8</v>
      </c>
      <c r="I7" s="15">
        <v>50.7</v>
      </c>
      <c r="J7" s="16">
        <v>1.9</v>
      </c>
    </row>
    <row r="8" spans="1:10" ht="15" x14ac:dyDescent="0.25">
      <c r="A8" s="4" t="s">
        <v>6</v>
      </c>
      <c r="B8" s="21">
        <v>170923</v>
      </c>
      <c r="C8" s="22">
        <v>150481</v>
      </c>
      <c r="D8" s="16">
        <v>-12</v>
      </c>
      <c r="E8" s="14">
        <v>7.8</v>
      </c>
      <c r="F8" s="15">
        <v>7.9</v>
      </c>
      <c r="G8" s="16">
        <v>0.1</v>
      </c>
      <c r="H8" s="14">
        <v>46.8</v>
      </c>
      <c r="I8" s="15">
        <v>49.6</v>
      </c>
      <c r="J8" s="16">
        <v>2.8</v>
      </c>
    </row>
    <row r="9" spans="1:10" ht="15" x14ac:dyDescent="0.25">
      <c r="A9" s="4" t="s">
        <v>7</v>
      </c>
      <c r="B9" s="21">
        <v>178846</v>
      </c>
      <c r="C9" s="22">
        <v>150047</v>
      </c>
      <c r="D9" s="16">
        <v>-16</v>
      </c>
      <c r="E9" s="14">
        <v>8.1</v>
      </c>
      <c r="F9" s="15">
        <v>7.9</v>
      </c>
      <c r="G9" s="16">
        <v>-0.2</v>
      </c>
      <c r="H9" s="14">
        <v>48.6</v>
      </c>
      <c r="I9" s="15">
        <v>50.3</v>
      </c>
      <c r="J9" s="16">
        <v>1.7</v>
      </c>
    </row>
    <row r="10" spans="1:10" ht="15" x14ac:dyDescent="0.25">
      <c r="A10" s="4" t="s">
        <v>8</v>
      </c>
      <c r="B10" s="21">
        <v>213310</v>
      </c>
      <c r="C10" s="22">
        <v>180700</v>
      </c>
      <c r="D10" s="16">
        <v>-15</v>
      </c>
      <c r="E10" s="14">
        <v>9.6999999999999993</v>
      </c>
      <c r="F10" s="15">
        <v>9.5</v>
      </c>
      <c r="G10" s="16">
        <v>-0.2</v>
      </c>
      <c r="H10" s="14">
        <v>48.7</v>
      </c>
      <c r="I10" s="15">
        <v>51.2</v>
      </c>
      <c r="J10" s="16">
        <v>2.5</v>
      </c>
    </row>
    <row r="11" spans="1:10" ht="15" x14ac:dyDescent="0.25">
      <c r="A11" s="4" t="s">
        <v>9</v>
      </c>
      <c r="B11" s="21">
        <v>89589</v>
      </c>
      <c r="C11" s="22">
        <v>77896</v>
      </c>
      <c r="D11" s="16">
        <v>-13</v>
      </c>
      <c r="E11" s="14">
        <v>4.0999999999999996</v>
      </c>
      <c r="F11" s="15">
        <v>4.0999999999999996</v>
      </c>
      <c r="G11" s="20">
        <v>0</v>
      </c>
      <c r="H11" s="14">
        <v>47.9</v>
      </c>
      <c r="I11" s="15">
        <v>50.2</v>
      </c>
      <c r="J11" s="16">
        <v>2.2999999999999998</v>
      </c>
    </row>
    <row r="12" spans="1:10" ht="15" x14ac:dyDescent="0.25">
      <c r="A12" s="4" t="s">
        <v>10</v>
      </c>
      <c r="B12" s="21">
        <v>134942</v>
      </c>
      <c r="C12" s="22">
        <v>109018</v>
      </c>
      <c r="D12" s="16">
        <v>-19</v>
      </c>
      <c r="E12" s="14">
        <v>6.1</v>
      </c>
      <c r="F12" s="15">
        <v>5.7</v>
      </c>
      <c r="G12" s="16">
        <v>-0.4</v>
      </c>
      <c r="H12" s="14">
        <v>49.7</v>
      </c>
      <c r="I12" s="15">
        <v>52</v>
      </c>
      <c r="J12" s="16">
        <v>2.2999999999999998</v>
      </c>
    </row>
    <row r="13" spans="1:10" ht="15" x14ac:dyDescent="0.25">
      <c r="A13" s="4" t="s">
        <v>11</v>
      </c>
      <c r="B13" s="21">
        <v>183815</v>
      </c>
      <c r="C13" s="22">
        <v>163653</v>
      </c>
      <c r="D13" s="16">
        <v>-11</v>
      </c>
      <c r="E13" s="14">
        <v>8.4</v>
      </c>
      <c r="F13" s="15">
        <v>8.6</v>
      </c>
      <c r="G13" s="16">
        <v>0.2</v>
      </c>
      <c r="H13" s="14">
        <v>47.3</v>
      </c>
      <c r="I13" s="15">
        <v>49</v>
      </c>
      <c r="J13" s="16">
        <v>1.7</v>
      </c>
    </row>
    <row r="14" spans="1:10" ht="15" x14ac:dyDescent="0.25">
      <c r="A14" s="25" t="s">
        <v>12</v>
      </c>
      <c r="B14" s="26">
        <v>189125</v>
      </c>
      <c r="C14" s="27">
        <v>156820</v>
      </c>
      <c r="D14" s="28">
        <v>-17</v>
      </c>
      <c r="E14" s="29">
        <v>8.6</v>
      </c>
      <c r="F14" s="30">
        <v>8.1999999999999993</v>
      </c>
      <c r="G14" s="28">
        <v>-0.4</v>
      </c>
      <c r="H14" s="29">
        <v>48.5</v>
      </c>
      <c r="I14" s="30">
        <v>50.2</v>
      </c>
      <c r="J14" s="28">
        <v>1.7</v>
      </c>
    </row>
    <row r="15" spans="1:10" ht="15" x14ac:dyDescent="0.25">
      <c r="A15" s="4" t="s">
        <v>13</v>
      </c>
      <c r="B15" s="21">
        <v>111190</v>
      </c>
      <c r="C15" s="22">
        <v>94099</v>
      </c>
      <c r="D15" s="16">
        <v>-15</v>
      </c>
      <c r="E15" s="14">
        <v>5.0999999999999996</v>
      </c>
      <c r="F15" s="15">
        <v>4.9000000000000004</v>
      </c>
      <c r="G15" s="16">
        <v>-0.2</v>
      </c>
      <c r="H15" s="14">
        <v>47.7</v>
      </c>
      <c r="I15" s="15">
        <v>50.5</v>
      </c>
      <c r="J15" s="16">
        <v>2.8</v>
      </c>
    </row>
    <row r="16" spans="1:10" ht="15" x14ac:dyDescent="0.25">
      <c r="A16" s="5" t="s">
        <v>14</v>
      </c>
      <c r="B16" s="23">
        <v>124953</v>
      </c>
      <c r="C16" s="24">
        <v>106011</v>
      </c>
      <c r="D16" s="19">
        <v>-15</v>
      </c>
      <c r="E16" s="17">
        <v>5.7</v>
      </c>
      <c r="F16" s="18">
        <v>5.6</v>
      </c>
      <c r="G16" s="19">
        <v>-0.1</v>
      </c>
      <c r="H16" s="17">
        <v>49.2</v>
      </c>
      <c r="I16" s="18">
        <v>51.2</v>
      </c>
      <c r="J16" s="54">
        <v>2</v>
      </c>
    </row>
    <row r="49" spans="1:18" ht="15" x14ac:dyDescent="0.25">
      <c r="A49" s="1" t="s">
        <v>76</v>
      </c>
      <c r="B49" s="1"/>
      <c r="C49" s="1"/>
      <c r="D49" s="1"/>
      <c r="E49" s="1"/>
      <c r="F49" s="1"/>
    </row>
    <row r="51" spans="1:18" ht="22.5" customHeight="1" x14ac:dyDescent="0.2">
      <c r="A51" s="31"/>
      <c r="B51" s="10" t="s">
        <v>69</v>
      </c>
      <c r="C51" s="32">
        <v>2020</v>
      </c>
      <c r="D51" s="32">
        <v>2021</v>
      </c>
      <c r="E51" s="32">
        <v>2022</v>
      </c>
      <c r="F51" s="32">
        <v>2023</v>
      </c>
      <c r="G51" s="32">
        <v>2024</v>
      </c>
      <c r="H51" s="32">
        <v>2025</v>
      </c>
      <c r="I51" s="32">
        <v>2026</v>
      </c>
      <c r="J51" s="32">
        <v>2027</v>
      </c>
      <c r="K51" s="32">
        <v>2028</v>
      </c>
      <c r="L51" s="32">
        <v>2029</v>
      </c>
      <c r="M51" s="32">
        <v>2030</v>
      </c>
      <c r="N51" s="32">
        <v>2031</v>
      </c>
      <c r="O51" s="32">
        <v>2032</v>
      </c>
      <c r="P51" s="32">
        <v>2033</v>
      </c>
      <c r="Q51" s="32">
        <v>2034</v>
      </c>
      <c r="R51" s="122">
        <v>2035</v>
      </c>
    </row>
    <row r="52" spans="1:18" ht="17.25" customHeight="1" x14ac:dyDescent="0.2">
      <c r="A52" s="124" t="s">
        <v>12</v>
      </c>
      <c r="B52" s="125">
        <v>189125</v>
      </c>
      <c r="C52" s="123">
        <v>187457</v>
      </c>
      <c r="D52" s="123">
        <v>185206</v>
      </c>
      <c r="E52" s="123">
        <v>183192</v>
      </c>
      <c r="F52" s="123">
        <v>181153</v>
      </c>
      <c r="G52" s="123">
        <v>179103</v>
      </c>
      <c r="H52" s="123">
        <v>177038</v>
      </c>
      <c r="I52" s="123">
        <v>174957</v>
      </c>
      <c r="J52" s="123">
        <v>172873</v>
      </c>
      <c r="K52" s="123">
        <v>170786</v>
      </c>
      <c r="L52" s="123">
        <v>168712</v>
      </c>
      <c r="M52" s="123">
        <v>166656</v>
      </c>
      <c r="N52" s="123">
        <v>164617</v>
      </c>
      <c r="O52" s="123">
        <v>162608</v>
      </c>
      <c r="P52" s="123">
        <v>160635</v>
      </c>
      <c r="Q52" s="123">
        <v>158710</v>
      </c>
      <c r="R52" s="125">
        <v>156820</v>
      </c>
    </row>
    <row r="55" spans="1:18" ht="15" x14ac:dyDescent="0.25">
      <c r="G55" s="1"/>
      <c r="H55" s="1"/>
      <c r="I55" s="1"/>
      <c r="J55" s="1"/>
    </row>
  </sheetData>
  <pageMargins left="0.25" right="0.25" top="0.75" bottom="0.75" header="0.3" footer="0.3"/>
  <pageSetup paperSize="9"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6" workbookViewId="0">
      <selection activeCell="O53" sqref="O53"/>
    </sheetView>
  </sheetViews>
  <sheetFormatPr baseColWidth="10" defaultRowHeight="14.25" x14ac:dyDescent="0.2"/>
  <cols>
    <col min="1" max="1" width="21.875" customWidth="1"/>
    <col min="2" max="2" width="18.625" customWidth="1"/>
    <col min="3" max="3" width="13.125" customWidth="1"/>
    <col min="4" max="4" width="9.75" customWidth="1"/>
    <col min="5" max="5" width="11.125" customWidth="1"/>
    <col min="6" max="6" width="12" customWidth="1"/>
    <col min="7" max="7" width="12.25" customWidth="1"/>
    <col min="8" max="8" width="9.375" customWidth="1"/>
    <col min="9" max="9" width="10.25" customWidth="1"/>
    <col min="10" max="18" width="9.25" customWidth="1"/>
    <col min="20" max="20" width="6.5" customWidth="1"/>
  </cols>
  <sheetData>
    <row r="1" spans="1:20" ht="15" x14ac:dyDescent="0.25">
      <c r="A1" s="1" t="s">
        <v>18</v>
      </c>
      <c r="B1" s="1"/>
      <c r="C1" s="1"/>
      <c r="D1" s="1"/>
      <c r="E1" s="1"/>
      <c r="F1" s="1"/>
      <c r="G1" s="1"/>
    </row>
    <row r="2" spans="1:20" x14ac:dyDescent="0.2">
      <c r="A2" s="33" t="s">
        <v>19</v>
      </c>
    </row>
    <row r="5" spans="1:20" ht="15" thickBot="1" x14ac:dyDescent="0.25"/>
    <row r="6" spans="1:20" ht="15" thickBot="1" x14ac:dyDescent="0.25">
      <c r="B6" s="43" t="s">
        <v>21</v>
      </c>
      <c r="C6" s="37" t="s">
        <v>23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41"/>
      <c r="S6" s="50" t="s">
        <v>48</v>
      </c>
      <c r="T6" s="46"/>
    </row>
    <row r="7" spans="1:20" ht="21" customHeight="1" thickBot="1" x14ac:dyDescent="0.25">
      <c r="A7" s="42" t="s">
        <v>20</v>
      </c>
      <c r="B7" s="55" t="s">
        <v>22</v>
      </c>
      <c r="C7" s="140">
        <v>2020</v>
      </c>
      <c r="D7" s="56">
        <v>2021</v>
      </c>
      <c r="E7" s="56">
        <v>2022</v>
      </c>
      <c r="F7" s="56">
        <v>2023</v>
      </c>
      <c r="G7" s="56">
        <v>2024</v>
      </c>
      <c r="H7" s="134">
        <v>2025</v>
      </c>
      <c r="I7" s="56">
        <v>2026</v>
      </c>
      <c r="J7" s="56">
        <v>2027</v>
      </c>
      <c r="K7" s="56">
        <v>2028</v>
      </c>
      <c r="L7" s="56">
        <v>2029</v>
      </c>
      <c r="M7" s="140">
        <v>2030</v>
      </c>
      <c r="N7" s="56">
        <v>2031</v>
      </c>
      <c r="O7" s="56">
        <v>2032</v>
      </c>
      <c r="P7" s="56">
        <v>2033</v>
      </c>
      <c r="Q7" s="56">
        <v>2034</v>
      </c>
      <c r="R7" s="134">
        <v>2035</v>
      </c>
      <c r="S7" s="57" t="s">
        <v>47</v>
      </c>
      <c r="T7" s="49" t="s">
        <v>46</v>
      </c>
    </row>
    <row r="8" spans="1:20" ht="15" x14ac:dyDescent="0.2">
      <c r="A8" s="39"/>
      <c r="B8" s="40"/>
      <c r="C8" s="34"/>
      <c r="D8" s="34"/>
      <c r="E8" s="34"/>
      <c r="F8" s="34"/>
      <c r="G8" s="34"/>
      <c r="H8" s="35" t="s">
        <v>44</v>
      </c>
      <c r="I8" s="35"/>
      <c r="J8" s="34"/>
      <c r="K8" s="34"/>
      <c r="L8" s="34"/>
      <c r="M8" s="34"/>
      <c r="N8" s="34"/>
      <c r="O8" s="34"/>
      <c r="P8" s="34"/>
      <c r="Q8" s="34"/>
      <c r="R8" s="34"/>
      <c r="S8" s="47"/>
    </row>
    <row r="9" spans="1:20" ht="15" x14ac:dyDescent="0.25">
      <c r="A9" s="51" t="s">
        <v>24</v>
      </c>
      <c r="B9" s="101">
        <v>2525</v>
      </c>
      <c r="C9" s="44">
        <v>2552</v>
      </c>
      <c r="D9" s="44">
        <v>2477</v>
      </c>
      <c r="E9" s="44">
        <v>2445</v>
      </c>
      <c r="F9" s="44">
        <v>2416</v>
      </c>
      <c r="G9" s="44">
        <v>2390</v>
      </c>
      <c r="H9" s="53">
        <v>2363</v>
      </c>
      <c r="I9" s="44">
        <v>2334</v>
      </c>
      <c r="J9" s="44">
        <v>2305</v>
      </c>
      <c r="K9" s="44">
        <v>2273</v>
      </c>
      <c r="L9" s="44">
        <v>2251</v>
      </c>
      <c r="M9" s="44">
        <v>2228</v>
      </c>
      <c r="N9" s="44">
        <v>2203</v>
      </c>
      <c r="O9" s="44">
        <v>2176</v>
      </c>
      <c r="P9" s="44">
        <v>2153</v>
      </c>
      <c r="Q9" s="44">
        <v>2126</v>
      </c>
      <c r="R9" s="52">
        <v>2099</v>
      </c>
      <c r="S9" s="48">
        <v>-426</v>
      </c>
      <c r="T9" s="38">
        <v>-16.8</v>
      </c>
    </row>
    <row r="10" spans="1:20" ht="15" x14ac:dyDescent="0.25">
      <c r="A10" s="99" t="s">
        <v>25</v>
      </c>
      <c r="B10" s="59">
        <v>27012</v>
      </c>
      <c r="C10" s="100">
        <v>26737</v>
      </c>
      <c r="D10" s="60">
        <v>26485</v>
      </c>
      <c r="E10" s="60">
        <v>26197</v>
      </c>
      <c r="F10" s="60">
        <v>25914</v>
      </c>
      <c r="G10" s="60">
        <v>25662</v>
      </c>
      <c r="H10" s="60">
        <v>25397</v>
      </c>
      <c r="I10" s="60">
        <v>25138</v>
      </c>
      <c r="J10" s="60">
        <v>24856</v>
      </c>
      <c r="K10" s="60">
        <v>24576</v>
      </c>
      <c r="L10" s="60">
        <v>24303</v>
      </c>
      <c r="M10" s="60">
        <v>24030</v>
      </c>
      <c r="N10" s="60">
        <v>23764</v>
      </c>
      <c r="O10" s="60">
        <v>23489</v>
      </c>
      <c r="P10" s="60">
        <v>23234</v>
      </c>
      <c r="Q10" s="60">
        <v>22991</v>
      </c>
      <c r="R10" s="61">
        <v>22738</v>
      </c>
      <c r="S10" s="60">
        <v>-4274</v>
      </c>
      <c r="T10" s="62">
        <v>-15.8</v>
      </c>
    </row>
    <row r="11" spans="1:20" ht="15" x14ac:dyDescent="0.25">
      <c r="A11" s="63" t="s">
        <v>26</v>
      </c>
      <c r="B11" s="59">
        <v>8323</v>
      </c>
      <c r="C11" s="64">
        <v>8226</v>
      </c>
      <c r="D11" s="64">
        <v>8127</v>
      </c>
      <c r="E11" s="64">
        <v>8039</v>
      </c>
      <c r="F11" s="64">
        <v>7945</v>
      </c>
      <c r="G11" s="64">
        <v>7839</v>
      </c>
      <c r="H11" s="65">
        <v>7742</v>
      </c>
      <c r="I11" s="64">
        <v>7650</v>
      </c>
      <c r="J11" s="64">
        <v>7550</v>
      </c>
      <c r="K11" s="64">
        <v>7456</v>
      </c>
      <c r="L11" s="64">
        <v>7358</v>
      </c>
      <c r="M11" s="64">
        <v>7263</v>
      </c>
      <c r="N11" s="64">
        <v>7165</v>
      </c>
      <c r="O11" s="64">
        <v>7071</v>
      </c>
      <c r="P11" s="64">
        <v>6968</v>
      </c>
      <c r="Q11" s="64">
        <v>6874</v>
      </c>
      <c r="R11" s="66">
        <v>6779</v>
      </c>
      <c r="S11" s="67">
        <v>-1544</v>
      </c>
      <c r="T11" s="68">
        <v>-18.5</v>
      </c>
    </row>
    <row r="12" spans="1:20" ht="15" x14ac:dyDescent="0.25">
      <c r="A12" s="99" t="s">
        <v>27</v>
      </c>
      <c r="B12" s="59">
        <v>32573</v>
      </c>
      <c r="C12" s="100">
        <v>32257</v>
      </c>
      <c r="D12" s="60">
        <v>31916</v>
      </c>
      <c r="E12" s="60">
        <v>31597</v>
      </c>
      <c r="F12" s="60">
        <v>31248</v>
      </c>
      <c r="G12" s="60">
        <v>30887</v>
      </c>
      <c r="H12" s="60">
        <v>30512</v>
      </c>
      <c r="I12" s="60">
        <v>30154</v>
      </c>
      <c r="J12" s="60">
        <v>29805</v>
      </c>
      <c r="K12" s="60">
        <v>29458</v>
      </c>
      <c r="L12" s="60">
        <v>29124</v>
      </c>
      <c r="M12" s="60">
        <v>28813</v>
      </c>
      <c r="N12" s="60">
        <v>28522</v>
      </c>
      <c r="O12" s="60">
        <v>28221</v>
      </c>
      <c r="P12" s="60">
        <v>27930</v>
      </c>
      <c r="Q12" s="60">
        <v>27649</v>
      </c>
      <c r="R12" s="61">
        <v>27381</v>
      </c>
      <c r="S12" s="60">
        <v>-5192</v>
      </c>
      <c r="T12" s="62">
        <v>-15.9</v>
      </c>
    </row>
    <row r="13" spans="1:20" ht="15" x14ac:dyDescent="0.25">
      <c r="A13" s="58" t="s">
        <v>28</v>
      </c>
      <c r="B13" s="59">
        <v>1790</v>
      </c>
      <c r="C13" s="60">
        <v>1785</v>
      </c>
      <c r="D13" s="60">
        <v>1752</v>
      </c>
      <c r="E13" s="60">
        <v>1731</v>
      </c>
      <c r="F13" s="60">
        <v>1712</v>
      </c>
      <c r="G13" s="60">
        <v>1687</v>
      </c>
      <c r="H13" s="60">
        <v>1665</v>
      </c>
      <c r="I13" s="60">
        <v>1636</v>
      </c>
      <c r="J13" s="60">
        <v>1607</v>
      </c>
      <c r="K13" s="60">
        <v>1585</v>
      </c>
      <c r="L13" s="60">
        <v>1564</v>
      </c>
      <c r="M13" s="60">
        <v>1544</v>
      </c>
      <c r="N13" s="60">
        <v>1525</v>
      </c>
      <c r="O13" s="60">
        <v>1507</v>
      </c>
      <c r="P13" s="60">
        <v>1485</v>
      </c>
      <c r="Q13" s="60">
        <v>1462</v>
      </c>
      <c r="R13" s="61">
        <v>1445</v>
      </c>
      <c r="S13" s="60">
        <v>-345</v>
      </c>
      <c r="T13" s="62">
        <v>-19.2</v>
      </c>
    </row>
    <row r="14" spans="1:20" ht="15" x14ac:dyDescent="0.25">
      <c r="A14" s="58" t="s">
        <v>29</v>
      </c>
      <c r="B14" s="59">
        <v>7535</v>
      </c>
      <c r="C14" s="60">
        <v>7529</v>
      </c>
      <c r="D14" s="60">
        <v>7352</v>
      </c>
      <c r="E14" s="60">
        <v>7243</v>
      </c>
      <c r="F14" s="60">
        <v>7142</v>
      </c>
      <c r="G14" s="60">
        <v>7040</v>
      </c>
      <c r="H14" s="60">
        <v>6944</v>
      </c>
      <c r="I14" s="60">
        <v>6844</v>
      </c>
      <c r="J14" s="60">
        <v>6740</v>
      </c>
      <c r="K14" s="60">
        <v>6649</v>
      </c>
      <c r="L14" s="60">
        <v>6550</v>
      </c>
      <c r="M14" s="60">
        <v>6451</v>
      </c>
      <c r="N14" s="60">
        <v>6355</v>
      </c>
      <c r="O14" s="60">
        <v>6263</v>
      </c>
      <c r="P14" s="60">
        <v>6163</v>
      </c>
      <c r="Q14" s="60">
        <v>6069</v>
      </c>
      <c r="R14" s="61">
        <v>5982</v>
      </c>
      <c r="S14" s="60">
        <v>-1553</v>
      </c>
      <c r="T14" s="62">
        <v>-20.6</v>
      </c>
    </row>
    <row r="15" spans="1:20" ht="15" x14ac:dyDescent="0.25">
      <c r="A15" s="58" t="s">
        <v>30</v>
      </c>
      <c r="B15" s="59">
        <v>3005</v>
      </c>
      <c r="C15" s="60">
        <v>3008</v>
      </c>
      <c r="D15" s="60">
        <v>2955</v>
      </c>
      <c r="E15" s="60">
        <v>2926</v>
      </c>
      <c r="F15" s="60">
        <v>2889</v>
      </c>
      <c r="G15" s="60">
        <v>2856</v>
      </c>
      <c r="H15" s="60">
        <v>2815</v>
      </c>
      <c r="I15" s="60">
        <v>2775</v>
      </c>
      <c r="J15" s="60">
        <v>2735</v>
      </c>
      <c r="K15" s="60">
        <v>2697</v>
      </c>
      <c r="L15" s="60">
        <v>2659</v>
      </c>
      <c r="M15" s="60">
        <v>2622</v>
      </c>
      <c r="N15" s="60">
        <v>2586</v>
      </c>
      <c r="O15" s="60">
        <v>2550</v>
      </c>
      <c r="P15" s="60">
        <v>2513</v>
      </c>
      <c r="Q15" s="60">
        <v>2474</v>
      </c>
      <c r="R15" s="61">
        <v>2437</v>
      </c>
      <c r="S15" s="60">
        <v>-568</v>
      </c>
      <c r="T15" s="62">
        <v>-18.899999999999999</v>
      </c>
    </row>
    <row r="16" spans="1:20" ht="15" x14ac:dyDescent="0.25">
      <c r="A16" s="58" t="s">
        <v>45</v>
      </c>
      <c r="B16" s="59">
        <v>1189</v>
      </c>
      <c r="C16" s="60">
        <v>1177</v>
      </c>
      <c r="D16" s="60">
        <v>1156</v>
      </c>
      <c r="E16" s="60">
        <v>1139</v>
      </c>
      <c r="F16" s="60">
        <v>1124</v>
      </c>
      <c r="G16" s="60">
        <v>1109</v>
      </c>
      <c r="H16" s="60">
        <v>1093</v>
      </c>
      <c r="I16" s="60">
        <v>1077</v>
      </c>
      <c r="J16" s="60">
        <v>1059</v>
      </c>
      <c r="K16" s="60">
        <v>1046</v>
      </c>
      <c r="L16" s="60">
        <v>1030</v>
      </c>
      <c r="M16" s="60">
        <v>1018</v>
      </c>
      <c r="N16" s="60">
        <v>1003</v>
      </c>
      <c r="O16" s="60">
        <v>990</v>
      </c>
      <c r="P16" s="60">
        <v>973</v>
      </c>
      <c r="Q16" s="60">
        <v>957</v>
      </c>
      <c r="R16" s="61">
        <v>942</v>
      </c>
      <c r="S16" s="60">
        <v>-247</v>
      </c>
      <c r="T16" s="62">
        <v>-20.7</v>
      </c>
    </row>
    <row r="17" spans="1:20" ht="15" x14ac:dyDescent="0.25">
      <c r="A17" s="58" t="s">
        <v>31</v>
      </c>
      <c r="B17" s="59">
        <v>8450</v>
      </c>
      <c r="C17" s="60">
        <v>8299</v>
      </c>
      <c r="D17" s="60">
        <v>8268</v>
      </c>
      <c r="E17" s="60">
        <v>8192</v>
      </c>
      <c r="F17" s="60">
        <v>8109</v>
      </c>
      <c r="G17" s="60">
        <v>8030</v>
      </c>
      <c r="H17" s="60">
        <v>7947</v>
      </c>
      <c r="I17" s="60">
        <v>7844</v>
      </c>
      <c r="J17" s="60">
        <v>7751</v>
      </c>
      <c r="K17" s="60">
        <v>7663</v>
      </c>
      <c r="L17" s="60">
        <v>7568</v>
      </c>
      <c r="M17" s="60">
        <v>7471</v>
      </c>
      <c r="N17" s="60">
        <v>7382</v>
      </c>
      <c r="O17" s="60">
        <v>7307</v>
      </c>
      <c r="P17" s="60">
        <v>7217</v>
      </c>
      <c r="Q17" s="60">
        <v>7137</v>
      </c>
      <c r="R17" s="61">
        <v>7048</v>
      </c>
      <c r="S17" s="60">
        <v>-1402</v>
      </c>
      <c r="T17" s="62">
        <v>-16.600000000000001</v>
      </c>
    </row>
    <row r="18" spans="1:20" ht="15" x14ac:dyDescent="0.25">
      <c r="A18" s="58" t="s">
        <v>32</v>
      </c>
      <c r="B18" s="59">
        <v>3254</v>
      </c>
      <c r="C18" s="60">
        <v>3200</v>
      </c>
      <c r="D18" s="60">
        <v>3191</v>
      </c>
      <c r="E18" s="60">
        <v>3162</v>
      </c>
      <c r="F18" s="60">
        <v>3133</v>
      </c>
      <c r="G18" s="60">
        <v>3101</v>
      </c>
      <c r="H18" s="60">
        <v>3068</v>
      </c>
      <c r="I18" s="60">
        <v>3039</v>
      </c>
      <c r="J18" s="60">
        <v>3006</v>
      </c>
      <c r="K18" s="60">
        <v>2969</v>
      </c>
      <c r="L18" s="60">
        <v>2932</v>
      </c>
      <c r="M18" s="60">
        <v>2893</v>
      </c>
      <c r="N18" s="60">
        <v>2850</v>
      </c>
      <c r="O18" s="60">
        <v>2812</v>
      </c>
      <c r="P18" s="60">
        <v>2771</v>
      </c>
      <c r="Q18" s="60">
        <v>2728</v>
      </c>
      <c r="R18" s="61">
        <v>2689</v>
      </c>
      <c r="S18" s="60">
        <v>-565</v>
      </c>
      <c r="T18" s="62">
        <v>-17.399999999999999</v>
      </c>
    </row>
    <row r="19" spans="1:20" ht="15" x14ac:dyDescent="0.25">
      <c r="A19" s="58" t="s">
        <v>33</v>
      </c>
      <c r="B19" s="59">
        <v>973</v>
      </c>
      <c r="C19" s="60">
        <v>980</v>
      </c>
      <c r="D19" s="60">
        <v>952</v>
      </c>
      <c r="E19" s="60">
        <v>942</v>
      </c>
      <c r="F19" s="60">
        <v>928</v>
      </c>
      <c r="G19" s="60">
        <v>922</v>
      </c>
      <c r="H19" s="60">
        <v>910</v>
      </c>
      <c r="I19" s="60">
        <v>899</v>
      </c>
      <c r="J19" s="60">
        <v>890</v>
      </c>
      <c r="K19" s="60">
        <v>877</v>
      </c>
      <c r="L19" s="60">
        <v>865</v>
      </c>
      <c r="M19" s="60">
        <v>857</v>
      </c>
      <c r="N19" s="60">
        <v>844</v>
      </c>
      <c r="O19" s="60">
        <v>832</v>
      </c>
      <c r="P19" s="60">
        <v>823</v>
      </c>
      <c r="Q19" s="60">
        <v>812</v>
      </c>
      <c r="R19" s="61">
        <v>803</v>
      </c>
      <c r="S19" s="60">
        <v>-170</v>
      </c>
      <c r="T19" s="62">
        <v>-17.5</v>
      </c>
    </row>
    <row r="20" spans="1:20" ht="15" x14ac:dyDescent="0.25">
      <c r="A20" s="58" t="s">
        <v>34</v>
      </c>
      <c r="B20" s="59">
        <v>4093</v>
      </c>
      <c r="C20" s="60">
        <v>4074</v>
      </c>
      <c r="D20" s="60">
        <v>4009</v>
      </c>
      <c r="E20" s="60">
        <v>3956</v>
      </c>
      <c r="F20" s="60">
        <v>3906</v>
      </c>
      <c r="G20" s="60">
        <v>3864</v>
      </c>
      <c r="H20" s="60">
        <v>3814</v>
      </c>
      <c r="I20" s="60">
        <v>3754</v>
      </c>
      <c r="J20" s="60">
        <v>3704</v>
      </c>
      <c r="K20" s="60">
        <v>3651</v>
      </c>
      <c r="L20" s="60">
        <v>3599</v>
      </c>
      <c r="M20" s="60">
        <v>3551</v>
      </c>
      <c r="N20" s="60">
        <v>3504</v>
      </c>
      <c r="O20" s="60">
        <v>3458</v>
      </c>
      <c r="P20" s="60">
        <v>3418</v>
      </c>
      <c r="Q20" s="60">
        <v>3377</v>
      </c>
      <c r="R20" s="61">
        <v>3335</v>
      </c>
      <c r="S20" s="60">
        <v>-758</v>
      </c>
      <c r="T20" s="62">
        <v>-18.5</v>
      </c>
    </row>
    <row r="21" spans="1:20" ht="15" x14ac:dyDescent="0.25">
      <c r="A21" s="58" t="s">
        <v>35</v>
      </c>
      <c r="B21" s="59">
        <v>6981</v>
      </c>
      <c r="C21" s="60">
        <v>6877</v>
      </c>
      <c r="D21" s="60">
        <v>6833</v>
      </c>
      <c r="E21" s="60">
        <v>6757</v>
      </c>
      <c r="F21" s="60">
        <v>6687</v>
      </c>
      <c r="G21" s="60">
        <v>6609</v>
      </c>
      <c r="H21" s="60">
        <v>6528</v>
      </c>
      <c r="I21" s="60">
        <v>6449</v>
      </c>
      <c r="J21" s="60">
        <v>6376</v>
      </c>
      <c r="K21" s="60">
        <v>6295</v>
      </c>
      <c r="L21" s="60">
        <v>6209</v>
      </c>
      <c r="M21" s="60">
        <v>6119</v>
      </c>
      <c r="N21" s="60">
        <v>6033</v>
      </c>
      <c r="O21" s="60">
        <v>5943</v>
      </c>
      <c r="P21" s="60">
        <v>5860</v>
      </c>
      <c r="Q21" s="60">
        <v>5781</v>
      </c>
      <c r="R21" s="61">
        <v>5702</v>
      </c>
      <c r="S21" s="60">
        <v>-1279</v>
      </c>
      <c r="T21" s="62">
        <v>-18.3</v>
      </c>
    </row>
    <row r="22" spans="1:20" ht="15" x14ac:dyDescent="0.25">
      <c r="A22" s="58" t="s">
        <v>36</v>
      </c>
      <c r="B22" s="59">
        <v>1042</v>
      </c>
      <c r="C22" s="60">
        <v>1034</v>
      </c>
      <c r="D22" s="60">
        <v>1013</v>
      </c>
      <c r="E22" s="60">
        <v>998</v>
      </c>
      <c r="F22" s="60">
        <v>987</v>
      </c>
      <c r="G22" s="60">
        <v>968</v>
      </c>
      <c r="H22" s="60">
        <v>953</v>
      </c>
      <c r="I22" s="60">
        <v>941</v>
      </c>
      <c r="J22" s="60">
        <v>934</v>
      </c>
      <c r="K22" s="60">
        <v>922</v>
      </c>
      <c r="L22" s="60">
        <v>909</v>
      </c>
      <c r="M22" s="60">
        <v>894</v>
      </c>
      <c r="N22" s="60">
        <v>882</v>
      </c>
      <c r="O22" s="60">
        <v>868</v>
      </c>
      <c r="P22" s="60">
        <v>852</v>
      </c>
      <c r="Q22" s="60">
        <v>839</v>
      </c>
      <c r="R22" s="61">
        <v>827</v>
      </c>
      <c r="S22" s="60">
        <v>-215</v>
      </c>
      <c r="T22" s="62">
        <v>-20.6</v>
      </c>
    </row>
    <row r="23" spans="1:20" ht="15" x14ac:dyDescent="0.25">
      <c r="A23" s="58" t="s">
        <v>37</v>
      </c>
      <c r="B23" s="59">
        <v>8265</v>
      </c>
      <c r="C23" s="60">
        <v>8241</v>
      </c>
      <c r="D23" s="60">
        <v>8081</v>
      </c>
      <c r="E23" s="60">
        <v>7978</v>
      </c>
      <c r="F23" s="60">
        <v>7883</v>
      </c>
      <c r="G23" s="60">
        <v>7779</v>
      </c>
      <c r="H23" s="60">
        <v>7679</v>
      </c>
      <c r="I23" s="60">
        <v>7579</v>
      </c>
      <c r="J23" s="60">
        <v>7470</v>
      </c>
      <c r="K23" s="60">
        <v>7369</v>
      </c>
      <c r="L23" s="60">
        <v>7266</v>
      </c>
      <c r="M23" s="60">
        <v>7166</v>
      </c>
      <c r="N23" s="60">
        <v>7060</v>
      </c>
      <c r="O23" s="60">
        <v>6954</v>
      </c>
      <c r="P23" s="60">
        <v>6845</v>
      </c>
      <c r="Q23" s="60">
        <v>6751</v>
      </c>
      <c r="R23" s="61">
        <v>6656</v>
      </c>
      <c r="S23" s="60">
        <v>-1609</v>
      </c>
      <c r="T23" s="62">
        <v>-19.5</v>
      </c>
    </row>
    <row r="24" spans="1:20" ht="15" x14ac:dyDescent="0.25">
      <c r="A24" s="58" t="s">
        <v>38</v>
      </c>
      <c r="B24" s="59">
        <v>6158</v>
      </c>
      <c r="C24" s="60">
        <v>6104</v>
      </c>
      <c r="D24" s="60">
        <v>6043</v>
      </c>
      <c r="E24" s="60">
        <v>5984</v>
      </c>
      <c r="F24" s="60">
        <v>5907</v>
      </c>
      <c r="G24" s="60">
        <v>5830</v>
      </c>
      <c r="H24" s="60">
        <v>5757</v>
      </c>
      <c r="I24" s="60">
        <v>5685</v>
      </c>
      <c r="J24" s="60">
        <v>5618</v>
      </c>
      <c r="K24" s="60">
        <v>5544</v>
      </c>
      <c r="L24" s="60">
        <v>5478</v>
      </c>
      <c r="M24" s="60">
        <v>5406</v>
      </c>
      <c r="N24" s="60">
        <v>5334</v>
      </c>
      <c r="O24" s="60">
        <v>5258</v>
      </c>
      <c r="P24" s="60">
        <v>5187</v>
      </c>
      <c r="Q24" s="60">
        <v>5122</v>
      </c>
      <c r="R24" s="61">
        <v>5055</v>
      </c>
      <c r="S24" s="60">
        <v>-1103</v>
      </c>
      <c r="T24" s="62">
        <v>-17.899999999999999</v>
      </c>
    </row>
    <row r="25" spans="1:20" ht="15" x14ac:dyDescent="0.25">
      <c r="A25" s="58" t="s">
        <v>39</v>
      </c>
      <c r="B25" s="59">
        <v>1289</v>
      </c>
      <c r="C25" s="60">
        <v>1273</v>
      </c>
      <c r="D25" s="60">
        <v>1270</v>
      </c>
      <c r="E25" s="60">
        <v>1263</v>
      </c>
      <c r="F25" s="60">
        <v>1254</v>
      </c>
      <c r="G25" s="60">
        <v>1241</v>
      </c>
      <c r="H25" s="60">
        <v>1227</v>
      </c>
      <c r="I25" s="60">
        <v>1213</v>
      </c>
      <c r="J25" s="60">
        <v>1199</v>
      </c>
      <c r="K25" s="60">
        <v>1184</v>
      </c>
      <c r="L25" s="60">
        <v>1167</v>
      </c>
      <c r="M25" s="60">
        <v>1149</v>
      </c>
      <c r="N25" s="60">
        <v>1131</v>
      </c>
      <c r="O25" s="60">
        <v>1111</v>
      </c>
      <c r="P25" s="60">
        <v>1091</v>
      </c>
      <c r="Q25" s="60">
        <v>1075</v>
      </c>
      <c r="R25" s="61">
        <v>1058</v>
      </c>
      <c r="S25" s="60">
        <v>-231</v>
      </c>
      <c r="T25" s="62">
        <v>-17.899999999999999</v>
      </c>
    </row>
    <row r="26" spans="1:20" ht="15" x14ac:dyDescent="0.25">
      <c r="A26" s="58" t="s">
        <v>40</v>
      </c>
      <c r="B26" s="59">
        <v>30532</v>
      </c>
      <c r="C26" s="60">
        <v>30387</v>
      </c>
      <c r="D26" s="60">
        <v>29895</v>
      </c>
      <c r="E26" s="60">
        <v>29617</v>
      </c>
      <c r="F26" s="60">
        <v>29330</v>
      </c>
      <c r="G26" s="60">
        <v>29031</v>
      </c>
      <c r="H26" s="60">
        <v>28763</v>
      </c>
      <c r="I26" s="60">
        <v>28461</v>
      </c>
      <c r="J26" s="60">
        <v>28156</v>
      </c>
      <c r="K26" s="60">
        <v>27832</v>
      </c>
      <c r="L26" s="60">
        <v>27518</v>
      </c>
      <c r="M26" s="60">
        <v>27200</v>
      </c>
      <c r="N26" s="60">
        <v>26903</v>
      </c>
      <c r="O26" s="60">
        <v>26605</v>
      </c>
      <c r="P26" s="60">
        <v>26323</v>
      </c>
      <c r="Q26" s="60">
        <v>26038</v>
      </c>
      <c r="R26" s="61">
        <v>25768</v>
      </c>
      <c r="S26" s="60">
        <v>-4764</v>
      </c>
      <c r="T26" s="62">
        <v>-15.6</v>
      </c>
    </row>
    <row r="27" spans="1:20" ht="15" x14ac:dyDescent="0.25">
      <c r="A27" s="58" t="s">
        <v>41</v>
      </c>
      <c r="B27" s="59">
        <v>7903</v>
      </c>
      <c r="C27" s="60">
        <v>7796</v>
      </c>
      <c r="D27" s="60">
        <v>7750</v>
      </c>
      <c r="E27" s="60">
        <v>7666</v>
      </c>
      <c r="F27" s="60">
        <v>7584</v>
      </c>
      <c r="G27" s="60">
        <v>7495</v>
      </c>
      <c r="H27" s="60">
        <v>7403</v>
      </c>
      <c r="I27" s="60">
        <v>7302</v>
      </c>
      <c r="J27" s="60">
        <v>7208</v>
      </c>
      <c r="K27" s="60">
        <v>7122</v>
      </c>
      <c r="L27" s="60">
        <v>7030</v>
      </c>
      <c r="M27" s="60">
        <v>6932</v>
      </c>
      <c r="N27" s="60">
        <v>6836</v>
      </c>
      <c r="O27" s="60">
        <v>6748</v>
      </c>
      <c r="P27" s="60">
        <v>6649</v>
      </c>
      <c r="Q27" s="60">
        <v>6547</v>
      </c>
      <c r="R27" s="61">
        <v>6448</v>
      </c>
      <c r="S27" s="60">
        <v>-1455</v>
      </c>
      <c r="T27" s="62">
        <v>-18.399999999999999</v>
      </c>
    </row>
    <row r="28" spans="1:20" ht="15" x14ac:dyDescent="0.25">
      <c r="A28" s="58" t="s">
        <v>42</v>
      </c>
      <c r="B28" s="59">
        <v>24923</v>
      </c>
      <c r="C28" s="60">
        <v>24618</v>
      </c>
      <c r="D28" s="60">
        <v>24395</v>
      </c>
      <c r="E28" s="60">
        <v>24086</v>
      </c>
      <c r="F28" s="60">
        <v>23801</v>
      </c>
      <c r="G28" s="60">
        <v>23527</v>
      </c>
      <c r="H28" s="60">
        <v>23235</v>
      </c>
      <c r="I28" s="60">
        <v>22974</v>
      </c>
      <c r="J28" s="60">
        <v>22712</v>
      </c>
      <c r="K28" s="60">
        <v>22445</v>
      </c>
      <c r="L28" s="60">
        <v>22175</v>
      </c>
      <c r="M28" s="60">
        <v>21906</v>
      </c>
      <c r="N28" s="60">
        <v>21611</v>
      </c>
      <c r="O28" s="60">
        <v>21335</v>
      </c>
      <c r="P28" s="60">
        <v>21087</v>
      </c>
      <c r="Q28" s="60">
        <v>20825</v>
      </c>
      <c r="R28" s="61">
        <v>20574</v>
      </c>
      <c r="S28" s="60">
        <v>-4349</v>
      </c>
      <c r="T28" s="62">
        <v>-17.399999999999999</v>
      </c>
    </row>
    <row r="29" spans="1:20" ht="15" x14ac:dyDescent="0.25">
      <c r="A29" s="58" t="s">
        <v>43</v>
      </c>
      <c r="B29" s="59">
        <v>1310</v>
      </c>
      <c r="C29" s="60">
        <v>1303</v>
      </c>
      <c r="D29" s="60">
        <v>1284</v>
      </c>
      <c r="E29" s="60">
        <v>1271</v>
      </c>
      <c r="F29" s="60">
        <v>1255</v>
      </c>
      <c r="G29" s="60">
        <v>1237</v>
      </c>
      <c r="H29" s="60">
        <v>1222</v>
      </c>
      <c r="I29" s="60">
        <v>1208</v>
      </c>
      <c r="J29" s="60">
        <v>1193</v>
      </c>
      <c r="K29" s="60">
        <v>1174</v>
      </c>
      <c r="L29" s="60">
        <v>1156</v>
      </c>
      <c r="M29" s="60">
        <v>1142</v>
      </c>
      <c r="N29" s="60">
        <v>1125</v>
      </c>
      <c r="O29" s="60">
        <v>1108</v>
      </c>
      <c r="P29" s="60">
        <v>1093</v>
      </c>
      <c r="Q29" s="60">
        <v>1074</v>
      </c>
      <c r="R29" s="61">
        <v>1054</v>
      </c>
      <c r="S29" s="60">
        <v>-256</v>
      </c>
      <c r="T29" s="62">
        <v>-19.5</v>
      </c>
    </row>
    <row r="30" spans="1:20" ht="15.75" thickBot="1" x14ac:dyDescent="0.3">
      <c r="A30" s="70" t="s">
        <v>49</v>
      </c>
      <c r="B30" s="71">
        <f t="shared" ref="B30:J30" si="0">SUM(B9:B29)</f>
        <v>189125</v>
      </c>
      <c r="C30" s="71">
        <f t="shared" si="0"/>
        <v>187457</v>
      </c>
      <c r="D30" s="71">
        <f t="shared" si="0"/>
        <v>185204</v>
      </c>
      <c r="E30" s="71">
        <f t="shared" si="0"/>
        <v>183189</v>
      </c>
      <c r="F30" s="71">
        <f t="shared" si="0"/>
        <v>181154</v>
      </c>
      <c r="G30" s="71">
        <f t="shared" si="0"/>
        <v>179104</v>
      </c>
      <c r="H30" s="141">
        <f t="shared" si="0"/>
        <v>177037</v>
      </c>
      <c r="I30" s="71">
        <f t="shared" si="0"/>
        <v>174956</v>
      </c>
      <c r="J30" s="71">
        <f t="shared" si="0"/>
        <v>172874</v>
      </c>
      <c r="K30" s="71">
        <f t="shared" ref="K30:S30" si="1">SUM(K9:K29)</f>
        <v>170787</v>
      </c>
      <c r="L30" s="71">
        <f t="shared" si="1"/>
        <v>168711</v>
      </c>
      <c r="M30" s="71">
        <f t="shared" si="1"/>
        <v>166655</v>
      </c>
      <c r="N30" s="71">
        <f t="shared" si="1"/>
        <v>164618</v>
      </c>
      <c r="O30" s="71">
        <f t="shared" si="1"/>
        <v>162606</v>
      </c>
      <c r="P30" s="71">
        <f t="shared" si="1"/>
        <v>160635</v>
      </c>
      <c r="Q30" s="71">
        <f t="shared" si="1"/>
        <v>158708</v>
      </c>
      <c r="R30" s="71">
        <f t="shared" si="1"/>
        <v>156820</v>
      </c>
      <c r="S30" s="71">
        <f t="shared" si="1"/>
        <v>-32305</v>
      </c>
      <c r="T30" s="72">
        <v>-17</v>
      </c>
    </row>
    <row r="33" spans="1:9" ht="15" x14ac:dyDescent="0.25">
      <c r="A33" s="1" t="s">
        <v>51</v>
      </c>
      <c r="B33" s="1"/>
      <c r="C33" s="1"/>
      <c r="D33" s="1"/>
      <c r="E33" s="1"/>
      <c r="F33" s="1"/>
      <c r="G33" s="1"/>
    </row>
    <row r="35" spans="1:9" ht="15" x14ac:dyDescent="0.25">
      <c r="A35" s="34"/>
      <c r="C35" s="1"/>
      <c r="D35" s="1"/>
      <c r="E35" s="1"/>
      <c r="F35" t="s">
        <v>52</v>
      </c>
    </row>
    <row r="36" spans="1:9" ht="15" x14ac:dyDescent="0.25">
      <c r="A36" s="84"/>
      <c r="B36" s="81" t="s">
        <v>54</v>
      </c>
      <c r="C36" s="80"/>
      <c r="D36" s="80"/>
      <c r="E36" s="79"/>
      <c r="F36" s="81" t="s">
        <v>63</v>
      </c>
      <c r="G36" s="78"/>
      <c r="H36" s="78"/>
      <c r="I36" s="79"/>
    </row>
    <row r="37" spans="1:9" ht="15" x14ac:dyDescent="0.25">
      <c r="A37" s="86" t="s">
        <v>53</v>
      </c>
      <c r="B37" s="119" t="s">
        <v>55</v>
      </c>
      <c r="C37" s="38"/>
      <c r="D37" s="38" t="s">
        <v>59</v>
      </c>
      <c r="E37" s="38" t="s">
        <v>57</v>
      </c>
      <c r="F37" s="120" t="s">
        <v>61</v>
      </c>
      <c r="G37" s="38"/>
      <c r="H37" s="74" t="s">
        <v>59</v>
      </c>
      <c r="I37" s="75" t="s">
        <v>57</v>
      </c>
    </row>
    <row r="38" spans="1:9" x14ac:dyDescent="0.2">
      <c r="A38" s="73"/>
      <c r="B38" s="73"/>
      <c r="C38" s="121" t="s">
        <v>56</v>
      </c>
      <c r="D38" s="73" t="s">
        <v>60</v>
      </c>
      <c r="E38" s="73" t="s">
        <v>58</v>
      </c>
      <c r="F38" s="73"/>
      <c r="G38" s="73" t="s">
        <v>62</v>
      </c>
      <c r="H38" s="34" t="s">
        <v>60</v>
      </c>
      <c r="I38" s="77" t="s">
        <v>58</v>
      </c>
    </row>
    <row r="39" spans="1:9" x14ac:dyDescent="0.2">
      <c r="A39" s="76"/>
      <c r="B39" s="77"/>
      <c r="C39" s="37" t="s">
        <v>64</v>
      </c>
      <c r="D39" s="83"/>
      <c r="E39" s="83" t="s">
        <v>65</v>
      </c>
      <c r="F39" s="3"/>
      <c r="G39" s="37" t="s">
        <v>66</v>
      </c>
      <c r="H39" s="82"/>
      <c r="I39" s="83" t="s">
        <v>65</v>
      </c>
    </row>
    <row r="40" spans="1:9" ht="15" x14ac:dyDescent="0.25">
      <c r="A40" s="84" t="s">
        <v>25</v>
      </c>
      <c r="B40" s="87">
        <v>27012</v>
      </c>
      <c r="C40" s="88">
        <v>4338</v>
      </c>
      <c r="D40" s="88">
        <v>7052</v>
      </c>
      <c r="E40" s="89">
        <v>15622</v>
      </c>
      <c r="F40" s="95">
        <v>22738</v>
      </c>
      <c r="G40" s="88">
        <v>3821</v>
      </c>
      <c r="H40" s="88">
        <v>7641</v>
      </c>
      <c r="I40" s="89">
        <v>11276</v>
      </c>
    </row>
    <row r="41" spans="1:9" ht="15" x14ac:dyDescent="0.25">
      <c r="A41" s="85" t="s">
        <v>27</v>
      </c>
      <c r="B41" s="90">
        <v>32573</v>
      </c>
      <c r="C41" s="45">
        <v>4831</v>
      </c>
      <c r="D41" s="45">
        <v>8071</v>
      </c>
      <c r="E41" s="98">
        <v>19671</v>
      </c>
      <c r="F41" s="96">
        <v>27381</v>
      </c>
      <c r="G41" s="69">
        <v>4213</v>
      </c>
      <c r="H41" s="69">
        <v>8845</v>
      </c>
      <c r="I41" s="91">
        <v>14323</v>
      </c>
    </row>
    <row r="42" spans="1:9" ht="15" x14ac:dyDescent="0.25">
      <c r="A42" s="85" t="s">
        <v>40</v>
      </c>
      <c r="B42" s="90">
        <v>30532</v>
      </c>
      <c r="C42" s="45">
        <v>4991</v>
      </c>
      <c r="D42" s="45">
        <v>8126</v>
      </c>
      <c r="E42" s="98">
        <v>17415</v>
      </c>
      <c r="F42" s="96">
        <v>25768</v>
      </c>
      <c r="G42" s="69">
        <v>4343</v>
      </c>
      <c r="H42" s="69">
        <v>8885</v>
      </c>
      <c r="I42" s="91">
        <v>12539</v>
      </c>
    </row>
    <row r="43" spans="1:9" ht="15" x14ac:dyDescent="0.25">
      <c r="A43" s="76" t="s">
        <v>67</v>
      </c>
      <c r="B43" s="92">
        <v>24923</v>
      </c>
      <c r="C43" s="93">
        <v>3822</v>
      </c>
      <c r="D43" s="93">
        <v>6478</v>
      </c>
      <c r="E43" s="94">
        <v>14623</v>
      </c>
      <c r="F43" s="97">
        <v>20574</v>
      </c>
      <c r="G43" s="93">
        <v>3234</v>
      </c>
      <c r="H43" s="93">
        <v>7022</v>
      </c>
      <c r="I43" s="94">
        <v>10318</v>
      </c>
    </row>
    <row r="46" spans="1:9" x14ac:dyDescent="0.2">
      <c r="A46" s="40"/>
    </row>
    <row r="47" spans="1:9" ht="15" x14ac:dyDescent="0.25">
      <c r="A47" s="102"/>
    </row>
    <row r="48" spans="1:9" x14ac:dyDescent="0.2">
      <c r="A48" s="40"/>
    </row>
    <row r="49" spans="1:1" x14ac:dyDescent="0.2">
      <c r="A49" s="40"/>
    </row>
    <row r="50" spans="1:1" x14ac:dyDescent="0.2">
      <c r="A50" s="40"/>
    </row>
    <row r="51" spans="1:1" x14ac:dyDescent="0.2">
      <c r="A51" s="40"/>
    </row>
    <row r="52" spans="1:1" x14ac:dyDescent="0.2">
      <c r="A52" s="40"/>
    </row>
    <row r="53" spans="1:1" x14ac:dyDescent="0.2">
      <c r="A53" s="40"/>
    </row>
  </sheetData>
  <pageMargins left="0.7" right="0.7" top="0.78740157499999996" bottom="0.78740157499999996" header="0.3" footer="0.3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workbookViewId="0">
      <selection activeCell="N55" sqref="N55"/>
    </sheetView>
  </sheetViews>
  <sheetFormatPr baseColWidth="10" defaultRowHeight="14.25" x14ac:dyDescent="0.2"/>
  <cols>
    <col min="1" max="1" width="21.375" customWidth="1"/>
  </cols>
  <sheetData>
    <row r="1" spans="1:18" ht="15" x14ac:dyDescent="0.25">
      <c r="A1" s="1" t="s">
        <v>68</v>
      </c>
      <c r="B1" s="1"/>
      <c r="C1" s="1"/>
      <c r="D1" s="1"/>
      <c r="E1" s="1"/>
      <c r="F1" s="1"/>
      <c r="G1" s="1"/>
    </row>
    <row r="2" spans="1:18" x14ac:dyDescent="0.2">
      <c r="A2" s="33" t="s">
        <v>19</v>
      </c>
    </row>
    <row r="4" spans="1:18" x14ac:dyDescent="0.2">
      <c r="B4" s="6"/>
      <c r="C4" s="36"/>
      <c r="D4" s="36"/>
      <c r="E4" s="36" t="s">
        <v>52</v>
      </c>
      <c r="F4" s="36"/>
      <c r="G4" s="36"/>
      <c r="H4" s="36"/>
      <c r="I4" s="11"/>
    </row>
    <row r="5" spans="1:18" ht="15" x14ac:dyDescent="0.25">
      <c r="A5" s="38"/>
      <c r="B5" s="3"/>
      <c r="C5" s="78" t="s">
        <v>69</v>
      </c>
      <c r="D5" s="36"/>
      <c r="E5" s="11"/>
      <c r="F5" s="81" t="s">
        <v>75</v>
      </c>
      <c r="G5" s="78"/>
      <c r="H5" s="78"/>
      <c r="I5" s="79"/>
    </row>
    <row r="6" spans="1:18" ht="15" x14ac:dyDescent="0.25">
      <c r="A6" s="116" t="s">
        <v>20</v>
      </c>
      <c r="B6" s="115" t="s">
        <v>55</v>
      </c>
      <c r="C6" s="43" t="s">
        <v>70</v>
      </c>
      <c r="D6" s="43" t="s">
        <v>71</v>
      </c>
      <c r="E6" s="104" t="s">
        <v>73</v>
      </c>
      <c r="F6" s="115" t="s">
        <v>55</v>
      </c>
      <c r="G6" s="43" t="s">
        <v>70</v>
      </c>
      <c r="H6" s="43" t="s">
        <v>71</v>
      </c>
      <c r="I6" s="104" t="s">
        <v>73</v>
      </c>
      <c r="J6" s="103"/>
      <c r="K6" s="103"/>
      <c r="L6" s="103"/>
      <c r="M6" s="103"/>
      <c r="N6" s="103"/>
      <c r="O6" s="103"/>
      <c r="P6" s="103"/>
      <c r="Q6" s="103"/>
      <c r="R6" s="103"/>
    </row>
    <row r="7" spans="1:18" x14ac:dyDescent="0.2">
      <c r="A7" s="73"/>
      <c r="B7" s="73"/>
      <c r="C7" s="73"/>
      <c r="D7" s="106" t="s">
        <v>72</v>
      </c>
      <c r="E7" s="105" t="s">
        <v>74</v>
      </c>
      <c r="F7" s="73"/>
      <c r="G7" s="73"/>
      <c r="H7" s="106" t="s">
        <v>72</v>
      </c>
      <c r="I7" s="105" t="s">
        <v>74</v>
      </c>
    </row>
    <row r="8" spans="1:18" ht="15" x14ac:dyDescent="0.25">
      <c r="A8" s="107" t="s">
        <v>24</v>
      </c>
      <c r="B8" s="101">
        <v>2525</v>
      </c>
      <c r="C8" s="45">
        <v>320</v>
      </c>
      <c r="D8" s="45">
        <v>832</v>
      </c>
      <c r="E8" s="45">
        <v>1373</v>
      </c>
      <c r="F8" s="117">
        <v>2099</v>
      </c>
      <c r="G8" s="45">
        <v>261</v>
      </c>
      <c r="H8" s="45">
        <v>665</v>
      </c>
      <c r="I8" s="118">
        <v>1174</v>
      </c>
      <c r="J8" s="44"/>
    </row>
    <row r="9" spans="1:18" ht="15" x14ac:dyDescent="0.25">
      <c r="A9" s="58" t="s">
        <v>25</v>
      </c>
      <c r="B9" s="59">
        <v>27012</v>
      </c>
      <c r="C9" s="45">
        <v>3179</v>
      </c>
      <c r="D9" s="45">
        <v>9214</v>
      </c>
      <c r="E9" s="45">
        <v>14619</v>
      </c>
      <c r="F9" s="117">
        <v>22738</v>
      </c>
      <c r="G9" s="45">
        <v>2677</v>
      </c>
      <c r="H9" s="45">
        <v>7598</v>
      </c>
      <c r="I9" s="91">
        <v>12463</v>
      </c>
      <c r="J9" s="44"/>
    </row>
    <row r="10" spans="1:18" ht="15" x14ac:dyDescent="0.25">
      <c r="A10" s="108" t="s">
        <v>26</v>
      </c>
      <c r="B10" s="59">
        <v>8323</v>
      </c>
      <c r="C10" s="69">
        <v>987</v>
      </c>
      <c r="D10" s="45">
        <v>2706</v>
      </c>
      <c r="E10" s="45">
        <v>4630</v>
      </c>
      <c r="F10" s="117">
        <v>6779</v>
      </c>
      <c r="G10" s="45">
        <v>781</v>
      </c>
      <c r="H10" s="45">
        <v>2142</v>
      </c>
      <c r="I10" s="91">
        <v>3856</v>
      </c>
      <c r="J10" s="44"/>
    </row>
    <row r="11" spans="1:18" ht="15" x14ac:dyDescent="0.25">
      <c r="A11" s="58" t="s">
        <v>27</v>
      </c>
      <c r="B11" s="59">
        <v>32573</v>
      </c>
      <c r="C11" s="69">
        <v>3654</v>
      </c>
      <c r="D11" s="45">
        <v>11710</v>
      </c>
      <c r="E11" s="45">
        <v>17209</v>
      </c>
      <c r="F11" s="117">
        <v>27381</v>
      </c>
      <c r="G11" s="45">
        <v>3052</v>
      </c>
      <c r="H11" s="45">
        <v>9609</v>
      </c>
      <c r="I11" s="91">
        <v>14720</v>
      </c>
      <c r="J11" s="44"/>
    </row>
    <row r="12" spans="1:18" ht="15" x14ac:dyDescent="0.25">
      <c r="A12" s="58" t="s">
        <v>28</v>
      </c>
      <c r="B12" s="59">
        <v>1790</v>
      </c>
      <c r="C12" s="69">
        <v>221</v>
      </c>
      <c r="D12" s="45">
        <v>626</v>
      </c>
      <c r="E12" s="45">
        <v>943</v>
      </c>
      <c r="F12" s="61">
        <v>1445</v>
      </c>
      <c r="G12" s="45">
        <v>173</v>
      </c>
      <c r="H12" s="45">
        <v>494</v>
      </c>
      <c r="I12" s="91">
        <v>778</v>
      </c>
      <c r="J12" s="44"/>
    </row>
    <row r="13" spans="1:18" ht="15" x14ac:dyDescent="0.25">
      <c r="A13" s="58" t="s">
        <v>29</v>
      </c>
      <c r="B13" s="59">
        <v>7535</v>
      </c>
      <c r="C13" s="69">
        <v>995</v>
      </c>
      <c r="D13" s="45">
        <v>2626</v>
      </c>
      <c r="E13" s="45">
        <v>3914</v>
      </c>
      <c r="F13" s="61">
        <v>5982</v>
      </c>
      <c r="G13" s="45">
        <v>782</v>
      </c>
      <c r="H13" s="45">
        <v>2054</v>
      </c>
      <c r="I13" s="91">
        <v>3146</v>
      </c>
      <c r="J13" s="44"/>
    </row>
    <row r="14" spans="1:18" ht="15" x14ac:dyDescent="0.25">
      <c r="A14" s="58" t="s">
        <v>30</v>
      </c>
      <c r="B14" s="59">
        <v>3005</v>
      </c>
      <c r="C14" s="69">
        <v>409</v>
      </c>
      <c r="D14" s="45">
        <v>997</v>
      </c>
      <c r="E14" s="45">
        <v>1599</v>
      </c>
      <c r="F14" s="61">
        <v>2437</v>
      </c>
      <c r="G14" s="45">
        <v>321</v>
      </c>
      <c r="H14" s="45">
        <v>753</v>
      </c>
      <c r="I14" s="91">
        <v>1362</v>
      </c>
    </row>
    <row r="15" spans="1:18" ht="15" x14ac:dyDescent="0.25">
      <c r="A15" s="58" t="s">
        <v>45</v>
      </c>
      <c r="B15" s="59">
        <v>1189</v>
      </c>
      <c r="C15" s="69">
        <v>140</v>
      </c>
      <c r="D15" s="45">
        <v>431</v>
      </c>
      <c r="E15" s="45">
        <v>618</v>
      </c>
      <c r="F15" s="61">
        <v>942</v>
      </c>
      <c r="G15" s="45">
        <v>111</v>
      </c>
      <c r="H15" s="45">
        <v>336</v>
      </c>
      <c r="I15" s="91">
        <v>494</v>
      </c>
    </row>
    <row r="16" spans="1:18" ht="15" x14ac:dyDescent="0.25">
      <c r="A16" s="58" t="s">
        <v>31</v>
      </c>
      <c r="B16" s="59">
        <v>8450</v>
      </c>
      <c r="C16" s="69">
        <v>937</v>
      </c>
      <c r="D16" s="45">
        <v>2580</v>
      </c>
      <c r="E16" s="45">
        <v>4933</v>
      </c>
      <c r="F16" s="61">
        <v>7048</v>
      </c>
      <c r="G16" s="45">
        <v>760</v>
      </c>
      <c r="H16" s="45">
        <v>2107</v>
      </c>
      <c r="I16" s="91">
        <v>4181</v>
      </c>
    </row>
    <row r="17" spans="1:10" ht="15" x14ac:dyDescent="0.25">
      <c r="A17" s="58" t="s">
        <v>32</v>
      </c>
      <c r="B17" s="59">
        <v>3254</v>
      </c>
      <c r="C17" s="69">
        <v>376</v>
      </c>
      <c r="D17" s="45">
        <v>1033</v>
      </c>
      <c r="E17" s="45">
        <v>1845</v>
      </c>
      <c r="F17" s="61">
        <v>2689</v>
      </c>
      <c r="G17" s="45">
        <v>299</v>
      </c>
      <c r="H17" s="45">
        <v>826</v>
      </c>
      <c r="I17" s="91">
        <v>1564</v>
      </c>
    </row>
    <row r="18" spans="1:10" ht="15" x14ac:dyDescent="0.25">
      <c r="A18" s="58" t="s">
        <v>33</v>
      </c>
      <c r="B18" s="59">
        <v>973</v>
      </c>
      <c r="C18" s="69">
        <v>113</v>
      </c>
      <c r="D18" s="45">
        <v>333</v>
      </c>
      <c r="E18" s="45">
        <v>527</v>
      </c>
      <c r="F18" s="61">
        <v>803</v>
      </c>
      <c r="G18" s="45">
        <v>89</v>
      </c>
      <c r="H18" s="45">
        <v>256</v>
      </c>
      <c r="I18" s="91">
        <v>458</v>
      </c>
      <c r="J18" s="44"/>
    </row>
    <row r="19" spans="1:10" ht="15" x14ac:dyDescent="0.25">
      <c r="A19" s="58" t="s">
        <v>34</v>
      </c>
      <c r="B19" s="59">
        <v>4093</v>
      </c>
      <c r="C19" s="69">
        <v>521</v>
      </c>
      <c r="D19" s="45">
        <v>1364</v>
      </c>
      <c r="E19" s="45">
        <v>2208</v>
      </c>
      <c r="F19" s="61">
        <v>3335</v>
      </c>
      <c r="G19" s="45">
        <v>418</v>
      </c>
      <c r="H19" s="45">
        <v>1082</v>
      </c>
      <c r="I19" s="91">
        <v>1835</v>
      </c>
    </row>
    <row r="20" spans="1:10" ht="15" x14ac:dyDescent="0.25">
      <c r="A20" s="58" t="s">
        <v>35</v>
      </c>
      <c r="B20" s="59">
        <v>6981</v>
      </c>
      <c r="C20" s="69">
        <v>905</v>
      </c>
      <c r="D20" s="45">
        <v>2408</v>
      </c>
      <c r="E20" s="45">
        <v>3668</v>
      </c>
      <c r="F20" s="61">
        <v>5702</v>
      </c>
      <c r="G20" s="45">
        <v>715</v>
      </c>
      <c r="H20" s="45">
        <v>1902</v>
      </c>
      <c r="I20" s="91">
        <v>3085</v>
      </c>
    </row>
    <row r="21" spans="1:10" ht="15" x14ac:dyDescent="0.25">
      <c r="A21" s="58" t="s">
        <v>36</v>
      </c>
      <c r="B21" s="59">
        <v>1042</v>
      </c>
      <c r="C21" s="69">
        <v>115</v>
      </c>
      <c r="D21" s="45">
        <v>349</v>
      </c>
      <c r="E21" s="45">
        <v>578</v>
      </c>
      <c r="F21" s="61">
        <v>827</v>
      </c>
      <c r="G21" s="45">
        <v>88</v>
      </c>
      <c r="H21" s="45">
        <v>263</v>
      </c>
      <c r="I21" s="91">
        <v>475</v>
      </c>
    </row>
    <row r="22" spans="1:10" ht="15" x14ac:dyDescent="0.25">
      <c r="A22" s="58" t="s">
        <v>37</v>
      </c>
      <c r="B22" s="59">
        <v>8265</v>
      </c>
      <c r="C22" s="69">
        <v>1068</v>
      </c>
      <c r="D22" s="45">
        <v>2728</v>
      </c>
      <c r="E22" s="45">
        <v>4469</v>
      </c>
      <c r="F22" s="61">
        <v>6656</v>
      </c>
      <c r="G22" s="45">
        <v>842</v>
      </c>
      <c r="H22" s="45">
        <v>2157</v>
      </c>
      <c r="I22" s="91">
        <v>3657</v>
      </c>
    </row>
    <row r="23" spans="1:10" ht="15" x14ac:dyDescent="0.25">
      <c r="A23" s="58" t="s">
        <v>38</v>
      </c>
      <c r="B23" s="59">
        <v>6158</v>
      </c>
      <c r="C23" s="69">
        <v>662</v>
      </c>
      <c r="D23" s="45">
        <v>1987</v>
      </c>
      <c r="E23" s="45">
        <v>3509</v>
      </c>
      <c r="F23" s="61">
        <v>5055</v>
      </c>
      <c r="G23" s="45">
        <v>528</v>
      </c>
      <c r="H23" s="45">
        <v>1577</v>
      </c>
      <c r="I23" s="91">
        <v>2950</v>
      </c>
    </row>
    <row r="24" spans="1:10" ht="15" x14ac:dyDescent="0.25">
      <c r="A24" s="58" t="s">
        <v>39</v>
      </c>
      <c r="B24" s="59">
        <v>1289</v>
      </c>
      <c r="C24" s="69">
        <v>165</v>
      </c>
      <c r="D24" s="45">
        <v>459</v>
      </c>
      <c r="E24" s="45">
        <v>665</v>
      </c>
      <c r="F24" s="61">
        <v>1058</v>
      </c>
      <c r="G24" s="45">
        <v>129</v>
      </c>
      <c r="H24" s="45">
        <v>369</v>
      </c>
      <c r="I24" s="91">
        <v>561</v>
      </c>
    </row>
    <row r="25" spans="1:10" ht="15" x14ac:dyDescent="0.25">
      <c r="A25" s="58" t="s">
        <v>40</v>
      </c>
      <c r="B25" s="59">
        <v>30532</v>
      </c>
      <c r="C25" s="69">
        <v>3700</v>
      </c>
      <c r="D25" s="45">
        <v>10171</v>
      </c>
      <c r="E25" s="45">
        <v>16661</v>
      </c>
      <c r="F25" s="61">
        <v>25768</v>
      </c>
      <c r="G25" s="45">
        <v>3072</v>
      </c>
      <c r="H25" s="45">
        <v>8327</v>
      </c>
      <c r="I25" s="91">
        <v>14369</v>
      </c>
    </row>
    <row r="26" spans="1:10" ht="15" x14ac:dyDescent="0.25">
      <c r="A26" s="58" t="s">
        <v>41</v>
      </c>
      <c r="B26" s="59">
        <v>7903</v>
      </c>
      <c r="C26" s="69">
        <v>928</v>
      </c>
      <c r="D26" s="45">
        <v>2731</v>
      </c>
      <c r="E26" s="45">
        <v>4244</v>
      </c>
      <c r="F26" s="61">
        <v>6448</v>
      </c>
      <c r="G26" s="45">
        <v>740</v>
      </c>
      <c r="H26" s="45">
        <v>2208</v>
      </c>
      <c r="I26" s="91">
        <v>3500</v>
      </c>
      <c r="J26" s="44"/>
    </row>
    <row r="27" spans="1:10" ht="15" x14ac:dyDescent="0.25">
      <c r="A27" s="58" t="s">
        <v>42</v>
      </c>
      <c r="B27" s="59">
        <v>24923</v>
      </c>
      <c r="C27" s="69">
        <v>2816</v>
      </c>
      <c r="D27" s="45">
        <v>8197</v>
      </c>
      <c r="E27" s="45">
        <v>13910</v>
      </c>
      <c r="F27" s="61">
        <v>20574</v>
      </c>
      <c r="G27" s="45">
        <v>2264</v>
      </c>
      <c r="H27" s="45">
        <v>6597</v>
      </c>
      <c r="I27" s="91">
        <v>11713</v>
      </c>
      <c r="J27" s="44"/>
    </row>
    <row r="28" spans="1:10" ht="15.75" thickBot="1" x14ac:dyDescent="0.3">
      <c r="A28" s="109" t="s">
        <v>43</v>
      </c>
      <c r="B28" s="112">
        <v>1310</v>
      </c>
      <c r="C28" s="45">
        <v>159</v>
      </c>
      <c r="D28" s="45">
        <v>464</v>
      </c>
      <c r="E28" s="45">
        <v>687</v>
      </c>
      <c r="F28" s="61">
        <v>1054</v>
      </c>
      <c r="G28" s="45">
        <v>125</v>
      </c>
      <c r="H28" s="45">
        <v>361</v>
      </c>
      <c r="I28" s="91">
        <v>568</v>
      </c>
      <c r="J28" s="44"/>
    </row>
    <row r="29" spans="1:10" ht="15.75" thickBot="1" x14ac:dyDescent="0.3">
      <c r="A29" s="110" t="s">
        <v>49</v>
      </c>
      <c r="B29" s="111">
        <f t="shared" ref="B29" si="0">SUM(B8:B28)</f>
        <v>189125</v>
      </c>
      <c r="C29" s="113">
        <f t="shared" ref="C29:I29" si="1">SUM(C8:C28)</f>
        <v>22370</v>
      </c>
      <c r="D29" s="113">
        <f t="shared" si="1"/>
        <v>63946</v>
      </c>
      <c r="E29" s="113">
        <f t="shared" si="1"/>
        <v>102809</v>
      </c>
      <c r="F29" s="113">
        <f t="shared" si="1"/>
        <v>156820</v>
      </c>
      <c r="G29" s="113">
        <f t="shared" si="1"/>
        <v>18227</v>
      </c>
      <c r="H29" s="113">
        <f t="shared" si="1"/>
        <v>51683</v>
      </c>
      <c r="I29" s="114">
        <f t="shared" si="1"/>
        <v>86909</v>
      </c>
      <c r="J29" s="44"/>
    </row>
  </sheetData>
  <pageMargins left="0.7" right="0.7" top="0.78740157499999996" bottom="0.78740157499999996" header="0.3" footer="0.3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Q29" sqref="Q29"/>
    </sheetView>
  </sheetViews>
  <sheetFormatPr baseColWidth="10" defaultRowHeight="14.25" x14ac:dyDescent="0.2"/>
  <cols>
    <col min="7" max="8" width="10.75" customWidth="1"/>
  </cols>
  <sheetData>
    <row r="1" spans="1:17" ht="15" x14ac:dyDescent="0.25">
      <c r="A1" s="1" t="s">
        <v>99</v>
      </c>
      <c r="B1" s="1"/>
      <c r="C1" s="1"/>
      <c r="D1" s="1"/>
      <c r="E1" s="1"/>
      <c r="F1" s="1"/>
      <c r="G1" s="1"/>
      <c r="H1" s="1"/>
      <c r="I1" s="1"/>
    </row>
    <row r="2" spans="1:17" x14ac:dyDescent="0.2">
      <c r="A2" s="33" t="s">
        <v>97</v>
      </c>
    </row>
    <row r="4" spans="1:17" x14ac:dyDescent="0.2">
      <c r="F4" t="s">
        <v>101</v>
      </c>
    </row>
    <row r="5" spans="1:17" ht="15" x14ac:dyDescent="0.25">
      <c r="B5" s="146" t="s">
        <v>100</v>
      </c>
      <c r="C5" s="146"/>
      <c r="D5" s="1"/>
      <c r="E5" s="1"/>
      <c r="H5" s="1" t="s">
        <v>77</v>
      </c>
      <c r="I5" s="1"/>
    </row>
    <row r="6" spans="1:17" ht="48" x14ac:dyDescent="0.2">
      <c r="A6" s="126" t="s">
        <v>78</v>
      </c>
      <c r="B6" s="127" t="s">
        <v>69</v>
      </c>
      <c r="C6" s="128">
        <v>2020</v>
      </c>
      <c r="D6" s="128">
        <v>2021</v>
      </c>
      <c r="E6" s="128">
        <v>2022</v>
      </c>
      <c r="F6" s="128">
        <v>2023</v>
      </c>
      <c r="G6" s="128">
        <v>2024</v>
      </c>
      <c r="H6" s="128">
        <v>2025</v>
      </c>
      <c r="I6" s="128">
        <v>2026</v>
      </c>
      <c r="J6" s="128">
        <v>2027</v>
      </c>
      <c r="K6" s="128">
        <v>2028</v>
      </c>
      <c r="L6" s="128">
        <v>2029</v>
      </c>
      <c r="M6" s="128">
        <v>2030</v>
      </c>
      <c r="N6" s="134">
        <v>2031</v>
      </c>
      <c r="O6" s="134">
        <v>2032</v>
      </c>
      <c r="P6" s="134">
        <v>2034</v>
      </c>
      <c r="Q6" s="134">
        <v>3035</v>
      </c>
    </row>
    <row r="7" spans="1:17" ht="15" x14ac:dyDescent="0.25">
      <c r="A7" s="129" t="s">
        <v>79</v>
      </c>
      <c r="B7" s="144">
        <v>7217</v>
      </c>
      <c r="C7" s="137">
        <v>7145</v>
      </c>
      <c r="D7" s="138">
        <v>6884</v>
      </c>
      <c r="E7" s="138">
        <v>6669</v>
      </c>
      <c r="F7" s="138">
        <v>6513</v>
      </c>
      <c r="G7" s="138">
        <v>6409</v>
      </c>
      <c r="H7" s="138">
        <v>6300</v>
      </c>
      <c r="I7" s="138">
        <v>6198</v>
      </c>
      <c r="J7" s="138">
        <v>6102</v>
      </c>
      <c r="K7" s="138">
        <v>6014</v>
      </c>
      <c r="L7" s="138">
        <v>5936</v>
      </c>
      <c r="M7" s="138">
        <v>5865</v>
      </c>
      <c r="N7" s="137">
        <v>5809</v>
      </c>
      <c r="O7" s="143">
        <v>5768</v>
      </c>
      <c r="P7" s="143">
        <v>5717</v>
      </c>
      <c r="Q7" s="144">
        <v>5704</v>
      </c>
    </row>
    <row r="8" spans="1:17" ht="15" x14ac:dyDescent="0.25">
      <c r="A8" s="130" t="s">
        <v>80</v>
      </c>
      <c r="B8" s="144">
        <v>7606</v>
      </c>
      <c r="C8" s="138">
        <v>7672</v>
      </c>
      <c r="D8" s="138">
        <v>7718</v>
      </c>
      <c r="E8" s="138">
        <v>7734</v>
      </c>
      <c r="F8" s="138">
        <v>7625</v>
      </c>
      <c r="G8" s="138">
        <v>7426</v>
      </c>
      <c r="H8" s="138">
        <v>7303</v>
      </c>
      <c r="I8" s="138">
        <v>7091</v>
      </c>
      <c r="J8" s="138">
        <v>6873</v>
      </c>
      <c r="K8" s="138">
        <v>6713</v>
      </c>
      <c r="L8" s="138">
        <v>6597</v>
      </c>
      <c r="M8" s="138">
        <v>6483</v>
      </c>
      <c r="N8" s="137">
        <v>6376</v>
      </c>
      <c r="O8" s="137">
        <v>6276</v>
      </c>
      <c r="P8" s="137">
        <v>6104</v>
      </c>
      <c r="Q8" s="144">
        <v>6030</v>
      </c>
    </row>
    <row r="9" spans="1:17" ht="15" x14ac:dyDescent="0.25">
      <c r="A9" s="129" t="s">
        <v>81</v>
      </c>
      <c r="B9" s="144">
        <v>7547</v>
      </c>
      <c r="C9" s="138">
        <v>7620</v>
      </c>
      <c r="D9" s="138">
        <v>7559</v>
      </c>
      <c r="E9" s="138">
        <v>7544</v>
      </c>
      <c r="F9" s="138">
        <v>7543</v>
      </c>
      <c r="G9" s="138">
        <v>7650</v>
      </c>
      <c r="H9" s="138">
        <v>7623</v>
      </c>
      <c r="I9" s="138">
        <v>7733</v>
      </c>
      <c r="J9" s="138">
        <v>7741</v>
      </c>
      <c r="K9" s="138">
        <v>7630</v>
      </c>
      <c r="L9" s="138">
        <v>7444</v>
      </c>
      <c r="M9" s="138">
        <v>7318</v>
      </c>
      <c r="N9" s="137">
        <v>7110</v>
      </c>
      <c r="O9" s="137">
        <v>6894</v>
      </c>
      <c r="P9" s="137">
        <v>6611</v>
      </c>
      <c r="Q9" s="144">
        <v>6495</v>
      </c>
    </row>
    <row r="10" spans="1:17" ht="15" x14ac:dyDescent="0.25">
      <c r="A10" s="129" t="s">
        <v>82</v>
      </c>
      <c r="B10" s="144">
        <v>7422</v>
      </c>
      <c r="C10" s="138">
        <v>7307</v>
      </c>
      <c r="D10" s="138">
        <v>7307</v>
      </c>
      <c r="E10" s="138">
        <v>7363</v>
      </c>
      <c r="F10" s="138">
        <v>7480</v>
      </c>
      <c r="G10" s="138">
        <v>7461</v>
      </c>
      <c r="H10" s="138">
        <v>7509</v>
      </c>
      <c r="I10" s="138">
        <v>7468</v>
      </c>
      <c r="J10" s="138">
        <v>7461</v>
      </c>
      <c r="K10" s="138">
        <v>7470</v>
      </c>
      <c r="L10" s="138">
        <v>7563</v>
      </c>
      <c r="M10" s="138">
        <v>7541</v>
      </c>
      <c r="N10" s="137">
        <v>7622</v>
      </c>
      <c r="O10" s="137">
        <v>7620</v>
      </c>
      <c r="P10" s="137">
        <v>7345</v>
      </c>
      <c r="Q10" s="144">
        <v>7213</v>
      </c>
    </row>
    <row r="11" spans="1:17" ht="15" x14ac:dyDescent="0.25">
      <c r="A11" s="129" t="s">
        <v>83</v>
      </c>
      <c r="B11" s="144">
        <v>6494</v>
      </c>
      <c r="C11" s="138">
        <v>6705</v>
      </c>
      <c r="D11" s="138">
        <v>6776</v>
      </c>
      <c r="E11" s="138">
        <v>6801</v>
      </c>
      <c r="F11" s="138">
        <v>6798</v>
      </c>
      <c r="G11" s="138">
        <v>6799</v>
      </c>
      <c r="H11" s="138">
        <v>6737</v>
      </c>
      <c r="I11" s="138">
        <v>6723</v>
      </c>
      <c r="J11" s="138">
        <v>6756</v>
      </c>
      <c r="K11" s="138">
        <v>6841</v>
      </c>
      <c r="L11" s="138">
        <v>6825</v>
      </c>
      <c r="M11" s="138">
        <v>6851</v>
      </c>
      <c r="N11" s="137">
        <v>6820</v>
      </c>
      <c r="O11" s="137">
        <v>6820</v>
      </c>
      <c r="P11" s="137">
        <v>6880</v>
      </c>
      <c r="Q11" s="144">
        <v>6856</v>
      </c>
    </row>
    <row r="12" spans="1:17" ht="15" x14ac:dyDescent="0.25">
      <c r="A12" s="129" t="s">
        <v>84</v>
      </c>
      <c r="B12" s="144">
        <v>6793</v>
      </c>
      <c r="C12" s="138">
        <v>5943</v>
      </c>
      <c r="D12" s="138">
        <v>5926</v>
      </c>
      <c r="E12" s="138">
        <v>5965</v>
      </c>
      <c r="F12" s="138">
        <v>6067</v>
      </c>
      <c r="G12" s="138">
        <v>6188</v>
      </c>
      <c r="H12" s="138">
        <v>6331</v>
      </c>
      <c r="I12" s="138">
        <v>6382</v>
      </c>
      <c r="J12" s="138">
        <v>6392</v>
      </c>
      <c r="K12" s="138">
        <v>6377</v>
      </c>
      <c r="L12" s="138">
        <v>6364</v>
      </c>
      <c r="M12" s="138">
        <v>6307</v>
      </c>
      <c r="N12" s="137">
        <v>6285</v>
      </c>
      <c r="O12" s="137">
        <v>6297</v>
      </c>
      <c r="P12" s="137">
        <v>6340</v>
      </c>
      <c r="Q12" s="144">
        <v>6354</v>
      </c>
    </row>
    <row r="13" spans="1:17" ht="15" x14ac:dyDescent="0.25">
      <c r="A13" s="129" t="s">
        <v>85</v>
      </c>
      <c r="B13" s="144">
        <v>10792</v>
      </c>
      <c r="C13" s="138">
        <v>10697</v>
      </c>
      <c r="D13" s="138">
        <v>9934</v>
      </c>
      <c r="E13" s="138">
        <v>9007</v>
      </c>
      <c r="F13" s="138">
        <v>8037</v>
      </c>
      <c r="G13" s="138">
        <v>7195</v>
      </c>
      <c r="H13" s="138">
        <v>6481</v>
      </c>
      <c r="I13" s="138">
        <v>6334</v>
      </c>
      <c r="J13" s="137">
        <v>6354</v>
      </c>
      <c r="K13" s="138">
        <v>6435</v>
      </c>
      <c r="L13" s="138">
        <v>6528</v>
      </c>
      <c r="M13" s="138">
        <v>6641</v>
      </c>
      <c r="N13" s="137">
        <v>6678</v>
      </c>
      <c r="O13" s="137">
        <v>6677</v>
      </c>
      <c r="P13" s="137">
        <v>6638</v>
      </c>
      <c r="Q13" s="144">
        <v>6583</v>
      </c>
    </row>
    <row r="14" spans="1:17" ht="15" x14ac:dyDescent="0.25">
      <c r="A14" s="129" t="s">
        <v>86</v>
      </c>
      <c r="B14" s="144">
        <v>10938</v>
      </c>
      <c r="C14" s="138">
        <v>10872</v>
      </c>
      <c r="D14" s="138">
        <v>10833</v>
      </c>
      <c r="E14" s="138">
        <v>10913</v>
      </c>
      <c r="F14" s="138">
        <v>10971</v>
      </c>
      <c r="G14" s="138">
        <v>10932</v>
      </c>
      <c r="H14" s="138">
        <v>10837</v>
      </c>
      <c r="I14" s="138">
        <v>10167</v>
      </c>
      <c r="J14" s="137">
        <v>9296</v>
      </c>
      <c r="K14" s="138">
        <v>8385</v>
      </c>
      <c r="L14" s="138">
        <v>7588</v>
      </c>
      <c r="M14" s="138">
        <v>6900</v>
      </c>
      <c r="N14" s="137">
        <v>6750</v>
      </c>
      <c r="O14" s="137">
        <v>6761</v>
      </c>
      <c r="P14" s="137">
        <v>6911</v>
      </c>
      <c r="Q14" s="144">
        <v>7010</v>
      </c>
    </row>
    <row r="15" spans="1:17" ht="15" x14ac:dyDescent="0.25">
      <c r="A15" s="129" t="s">
        <v>87</v>
      </c>
      <c r="B15" s="144">
        <v>9939</v>
      </c>
      <c r="C15" s="138">
        <v>10421</v>
      </c>
      <c r="D15" s="138">
        <v>10701</v>
      </c>
      <c r="E15" s="138">
        <v>10853</v>
      </c>
      <c r="F15" s="138">
        <v>10888</v>
      </c>
      <c r="G15" s="138">
        <v>10923</v>
      </c>
      <c r="H15" s="138">
        <v>10844</v>
      </c>
      <c r="I15" s="138">
        <v>10809</v>
      </c>
      <c r="J15" s="138">
        <v>10887</v>
      </c>
      <c r="K15" s="138">
        <v>10940</v>
      </c>
      <c r="L15" s="138">
        <v>10895</v>
      </c>
      <c r="M15" s="138">
        <v>10806</v>
      </c>
      <c r="N15" s="137">
        <v>10165</v>
      </c>
      <c r="O15" s="137">
        <v>9331</v>
      </c>
      <c r="P15" s="137">
        <v>7701</v>
      </c>
      <c r="Q15" s="144">
        <v>7041</v>
      </c>
    </row>
    <row r="16" spans="1:17" ht="15" x14ac:dyDescent="0.25">
      <c r="A16" s="129" t="s">
        <v>88</v>
      </c>
      <c r="B16" s="144">
        <v>11568</v>
      </c>
      <c r="C16" s="138">
        <v>10507</v>
      </c>
      <c r="D16" s="138">
        <v>9567</v>
      </c>
      <c r="E16" s="138">
        <v>9329</v>
      </c>
      <c r="F16" s="138">
        <v>9561</v>
      </c>
      <c r="G16" s="138">
        <v>9838</v>
      </c>
      <c r="H16" s="138">
        <v>10223</v>
      </c>
      <c r="I16" s="138">
        <v>10549</v>
      </c>
      <c r="J16" s="138">
        <v>10685</v>
      </c>
      <c r="K16" s="138">
        <v>10716</v>
      </c>
      <c r="L16" s="138">
        <v>10750</v>
      </c>
      <c r="M16" s="138">
        <v>10672</v>
      </c>
      <c r="N16" s="137">
        <v>10637</v>
      </c>
      <c r="O16" s="137">
        <v>10708</v>
      </c>
      <c r="P16" s="137">
        <v>10710</v>
      </c>
      <c r="Q16" s="144">
        <v>10627</v>
      </c>
    </row>
    <row r="17" spans="1:17" ht="15" x14ac:dyDescent="0.25">
      <c r="A17" s="129" t="s">
        <v>89</v>
      </c>
      <c r="B17" s="145">
        <v>15663</v>
      </c>
      <c r="C17" s="137">
        <v>15015</v>
      </c>
      <c r="D17" s="137">
        <v>14567</v>
      </c>
      <c r="E17" s="138">
        <v>13620</v>
      </c>
      <c r="F17" s="138">
        <v>12521</v>
      </c>
      <c r="G17" s="138">
        <v>11459</v>
      </c>
      <c r="H17" s="138">
        <v>10419</v>
      </c>
      <c r="I17" s="138">
        <v>9540</v>
      </c>
      <c r="J17" s="138">
        <v>9311</v>
      </c>
      <c r="K17" s="138">
        <v>9535</v>
      </c>
      <c r="L17" s="138">
        <v>9801</v>
      </c>
      <c r="M17" s="138">
        <v>10168</v>
      </c>
      <c r="N17" s="137">
        <v>10479</v>
      </c>
      <c r="O17" s="137">
        <v>10606</v>
      </c>
      <c r="P17" s="137">
        <v>10668</v>
      </c>
      <c r="Q17" s="144">
        <v>10594</v>
      </c>
    </row>
    <row r="18" spans="1:17" ht="15" x14ac:dyDescent="0.25">
      <c r="A18" s="129" t="s">
        <v>90</v>
      </c>
      <c r="B18" s="144">
        <v>17780</v>
      </c>
      <c r="C18" s="138">
        <v>17709</v>
      </c>
      <c r="D18" s="138">
        <v>17038</v>
      </c>
      <c r="E18" s="138">
        <v>16466</v>
      </c>
      <c r="F18" s="138">
        <v>15754</v>
      </c>
      <c r="G18" s="138">
        <v>15192</v>
      </c>
      <c r="H18" s="138">
        <v>14536</v>
      </c>
      <c r="I18" s="138">
        <v>14145</v>
      </c>
      <c r="J18" s="138">
        <v>13245</v>
      </c>
      <c r="K18" s="138">
        <v>12192</v>
      </c>
      <c r="L18" s="138">
        <v>11180</v>
      </c>
      <c r="M18" s="138">
        <v>10193</v>
      </c>
      <c r="N18" s="137">
        <v>9360</v>
      </c>
      <c r="O18" s="137">
        <v>9147</v>
      </c>
      <c r="P18" s="137">
        <v>9619</v>
      </c>
      <c r="Q18" s="144">
        <v>9970</v>
      </c>
    </row>
    <row r="19" spans="1:17" ht="15" x14ac:dyDescent="0.25">
      <c r="A19" s="129" t="s">
        <v>91</v>
      </c>
      <c r="B19" s="144">
        <v>15850</v>
      </c>
      <c r="C19" s="138">
        <v>15990</v>
      </c>
      <c r="D19" s="138">
        <v>16269</v>
      </c>
      <c r="E19" s="138">
        <v>16641</v>
      </c>
      <c r="F19" s="138">
        <v>16909</v>
      </c>
      <c r="G19" s="138">
        <v>16840</v>
      </c>
      <c r="H19" s="138">
        <v>16728</v>
      </c>
      <c r="I19" s="138">
        <v>16139</v>
      </c>
      <c r="J19" s="138">
        <v>15606</v>
      </c>
      <c r="K19" s="138">
        <v>14939</v>
      </c>
      <c r="L19" s="138">
        <v>14408</v>
      </c>
      <c r="M19" s="138">
        <v>13797</v>
      </c>
      <c r="N19" s="137">
        <v>13431</v>
      </c>
      <c r="O19" s="137">
        <v>12587</v>
      </c>
      <c r="P19" s="137">
        <v>10646</v>
      </c>
      <c r="Q19" s="144">
        <v>9722</v>
      </c>
    </row>
    <row r="20" spans="1:17" ht="15" x14ac:dyDescent="0.25">
      <c r="A20" s="129" t="s">
        <v>92</v>
      </c>
      <c r="B20" s="144">
        <v>14856</v>
      </c>
      <c r="C20" s="138">
        <v>14999</v>
      </c>
      <c r="D20" s="138">
        <v>14948</v>
      </c>
      <c r="E20" s="138">
        <v>14824</v>
      </c>
      <c r="F20" s="138">
        <v>14683</v>
      </c>
      <c r="G20" s="138">
        <v>14724</v>
      </c>
      <c r="H20" s="138">
        <v>14816</v>
      </c>
      <c r="I20" s="138">
        <v>15128</v>
      </c>
      <c r="J20" s="138">
        <v>15475</v>
      </c>
      <c r="K20" s="138">
        <v>15730</v>
      </c>
      <c r="L20" s="138">
        <v>15674</v>
      </c>
      <c r="M20" s="138">
        <v>15576</v>
      </c>
      <c r="N20" s="137">
        <v>15041</v>
      </c>
      <c r="O20" s="137">
        <v>14559</v>
      </c>
      <c r="P20" s="137">
        <v>13466</v>
      </c>
      <c r="Q20" s="144">
        <v>12912</v>
      </c>
    </row>
    <row r="21" spans="1:17" ht="15" x14ac:dyDescent="0.25">
      <c r="A21" s="129" t="s">
        <v>93</v>
      </c>
      <c r="B21" s="144">
        <v>9929</v>
      </c>
      <c r="C21" s="138">
        <v>10773</v>
      </c>
      <c r="D21" s="138">
        <v>11768</v>
      </c>
      <c r="E21" s="138">
        <v>12433</v>
      </c>
      <c r="F21" s="138">
        <v>13054</v>
      </c>
      <c r="G21" s="138">
        <v>13370</v>
      </c>
      <c r="H21" s="138">
        <v>13503</v>
      </c>
      <c r="I21" s="138">
        <v>13481</v>
      </c>
      <c r="J21" s="138">
        <v>13384</v>
      </c>
      <c r="K21" s="138">
        <v>13276</v>
      </c>
      <c r="L21" s="138">
        <v>13331</v>
      </c>
      <c r="M21" s="138">
        <v>13434</v>
      </c>
      <c r="N21" s="137">
        <v>13732</v>
      </c>
      <c r="O21" s="137">
        <v>14057</v>
      </c>
      <c r="P21" s="137">
        <v>14259</v>
      </c>
      <c r="Q21" s="144">
        <v>14182</v>
      </c>
    </row>
    <row r="22" spans="1:17" ht="15" x14ac:dyDescent="0.25">
      <c r="A22" s="131" t="s">
        <v>94</v>
      </c>
      <c r="B22" s="144">
        <v>12351</v>
      </c>
      <c r="C22" s="138">
        <v>10843</v>
      </c>
      <c r="D22" s="138">
        <v>9489</v>
      </c>
      <c r="E22" s="138">
        <v>8994</v>
      </c>
      <c r="F22" s="138">
        <v>8615</v>
      </c>
      <c r="G22" s="138">
        <v>8510</v>
      </c>
      <c r="H22" s="138">
        <v>9256</v>
      </c>
      <c r="I22" s="138">
        <v>10096</v>
      </c>
      <c r="J22" s="138">
        <v>10673</v>
      </c>
      <c r="K22" s="138">
        <v>11213</v>
      </c>
      <c r="L22" s="138">
        <v>11492</v>
      </c>
      <c r="M22" s="138">
        <v>11622</v>
      </c>
      <c r="N22" s="137">
        <v>11624</v>
      </c>
      <c r="O22" s="137">
        <v>11560</v>
      </c>
      <c r="P22" s="137">
        <v>11565</v>
      </c>
      <c r="Q22" s="144">
        <v>11680</v>
      </c>
    </row>
    <row r="23" spans="1:17" ht="15" x14ac:dyDescent="0.25">
      <c r="A23" s="132" t="s">
        <v>95</v>
      </c>
      <c r="B23" s="144">
        <v>9748</v>
      </c>
      <c r="C23" s="138">
        <v>10193</v>
      </c>
      <c r="D23" s="138">
        <v>10539</v>
      </c>
      <c r="E23" s="138">
        <v>10306</v>
      </c>
      <c r="F23" s="138">
        <v>9966</v>
      </c>
      <c r="G23" s="138">
        <v>9445</v>
      </c>
      <c r="H23" s="138">
        <v>8315</v>
      </c>
      <c r="I23" s="138">
        <v>7309</v>
      </c>
      <c r="J23" s="138">
        <v>6970</v>
      </c>
      <c r="K23" s="138">
        <v>6722</v>
      </c>
      <c r="L23" s="138">
        <v>6705</v>
      </c>
      <c r="M23" s="138">
        <v>7313</v>
      </c>
      <c r="N23" s="137">
        <v>7979</v>
      </c>
      <c r="O23" s="137">
        <v>8443</v>
      </c>
      <c r="P23" s="137">
        <v>9111</v>
      </c>
      <c r="Q23" s="144">
        <v>9236</v>
      </c>
    </row>
    <row r="24" spans="1:17" ht="15" x14ac:dyDescent="0.25">
      <c r="A24" s="133" t="s">
        <v>96</v>
      </c>
      <c r="B24" s="144">
        <v>6632</v>
      </c>
      <c r="C24" s="139">
        <v>7046</v>
      </c>
      <c r="D24" s="139">
        <v>7382</v>
      </c>
      <c r="E24" s="139">
        <v>7731</v>
      </c>
      <c r="F24" s="139">
        <v>8170</v>
      </c>
      <c r="G24" s="139">
        <v>8741</v>
      </c>
      <c r="H24" s="139">
        <v>9278</v>
      </c>
      <c r="I24" s="139">
        <v>9667</v>
      </c>
      <c r="J24" s="138">
        <v>9662</v>
      </c>
      <c r="K24" s="139">
        <v>9656</v>
      </c>
      <c r="L24" s="139">
        <v>9631</v>
      </c>
      <c r="M24" s="139">
        <v>9167</v>
      </c>
      <c r="N24" s="139">
        <v>8717</v>
      </c>
      <c r="O24" s="139">
        <v>8498</v>
      </c>
      <c r="P24" s="139">
        <v>8420</v>
      </c>
      <c r="Q24" s="144">
        <v>8611</v>
      </c>
    </row>
    <row r="25" spans="1:17" ht="15" x14ac:dyDescent="0.25">
      <c r="A25" s="133" t="s">
        <v>98</v>
      </c>
      <c r="B25" s="144">
        <f t="shared" ref="B25:K25" si="0">SUM(B7:B24)</f>
        <v>189125</v>
      </c>
      <c r="C25" s="136">
        <f t="shared" si="0"/>
        <v>187457</v>
      </c>
      <c r="D25" s="135">
        <f>SUM(D7:D24)</f>
        <v>185205</v>
      </c>
      <c r="E25" s="135">
        <f t="shared" si="0"/>
        <v>183193</v>
      </c>
      <c r="F25" s="135">
        <f t="shared" si="0"/>
        <v>181155</v>
      </c>
      <c r="G25" s="135">
        <f t="shared" si="0"/>
        <v>179102</v>
      </c>
      <c r="H25" s="135">
        <f t="shared" si="0"/>
        <v>177039</v>
      </c>
      <c r="I25" s="135">
        <f t="shared" si="0"/>
        <v>174959</v>
      </c>
      <c r="J25" s="135">
        <f>SUM(J7:J24)</f>
        <v>172873</v>
      </c>
      <c r="K25" s="135">
        <f t="shared" si="0"/>
        <v>170784</v>
      </c>
      <c r="L25" s="135">
        <f t="shared" ref="L25:Q25" si="1">SUM(L7:L24)</f>
        <v>168712</v>
      </c>
      <c r="M25" s="135">
        <f t="shared" si="1"/>
        <v>166654</v>
      </c>
      <c r="N25" s="135">
        <f t="shared" si="1"/>
        <v>164615</v>
      </c>
      <c r="O25" s="142">
        <f t="shared" si="1"/>
        <v>162609</v>
      </c>
      <c r="P25" s="135">
        <f t="shared" si="1"/>
        <v>158711</v>
      </c>
      <c r="Q25" s="144">
        <f t="shared" si="1"/>
        <v>156820</v>
      </c>
    </row>
    <row r="38" spans="8:8" x14ac:dyDescent="0.2">
      <c r="H38" s="44"/>
    </row>
    <row r="39" spans="8:8" x14ac:dyDescent="0.2">
      <c r="H39" s="44"/>
    </row>
  </sheetData>
  <pageMargins left="0.7" right="0.7" top="0.78740157499999996" bottom="0.78740157499999996" header="0.3" footer="0.3"/>
  <pageSetup paperSize="9" scale="64" orientation="landscape" r:id="rId1"/>
  <ignoredErrors>
    <ignoredError sqref="D25:G25 C25 H25:J25 L25:Q25 K2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workbookViewId="0">
      <selection activeCell="A34" sqref="A34"/>
    </sheetView>
  </sheetViews>
  <sheetFormatPr baseColWidth="10" defaultRowHeight="14.25" x14ac:dyDescent="0.2"/>
  <sheetData>
    <row r="1" spans="1:17" ht="15" x14ac:dyDescent="0.25">
      <c r="A1" s="1" t="s">
        <v>102</v>
      </c>
      <c r="B1" s="1"/>
      <c r="C1" s="1"/>
      <c r="D1" s="1"/>
      <c r="E1" s="1"/>
      <c r="F1" s="1"/>
      <c r="G1" s="1"/>
      <c r="H1" s="1"/>
      <c r="I1" s="1"/>
    </row>
    <row r="2" spans="1:17" x14ac:dyDescent="0.2">
      <c r="A2" s="33" t="s">
        <v>97</v>
      </c>
    </row>
    <row r="4" spans="1:17" x14ac:dyDescent="0.2">
      <c r="F4" t="s">
        <v>101</v>
      </c>
    </row>
    <row r="5" spans="1:17" ht="15" x14ac:dyDescent="0.25">
      <c r="B5" s="146" t="s">
        <v>100</v>
      </c>
      <c r="C5" s="146"/>
      <c r="D5" s="1"/>
      <c r="E5" s="1"/>
      <c r="H5" s="1" t="s">
        <v>77</v>
      </c>
      <c r="I5" s="1"/>
    </row>
    <row r="6" spans="1:17" ht="48" x14ac:dyDescent="0.2">
      <c r="A6" s="126" t="s">
        <v>78</v>
      </c>
      <c r="B6" s="127" t="s">
        <v>69</v>
      </c>
      <c r="C6" s="128">
        <v>2020</v>
      </c>
      <c r="D6" s="128">
        <v>2021</v>
      </c>
      <c r="E6" s="128">
        <v>2022</v>
      </c>
      <c r="F6" s="128">
        <v>2023</v>
      </c>
      <c r="G6" s="128">
        <v>2024</v>
      </c>
      <c r="H6" s="128">
        <v>2025</v>
      </c>
      <c r="I6" s="128">
        <v>2026</v>
      </c>
      <c r="J6" s="128">
        <v>2027</v>
      </c>
      <c r="K6" s="128">
        <v>2028</v>
      </c>
      <c r="L6" s="128">
        <v>2029</v>
      </c>
      <c r="M6" s="128">
        <v>2030</v>
      </c>
      <c r="N6" s="134">
        <v>2031</v>
      </c>
      <c r="O6" s="134">
        <v>2032</v>
      </c>
      <c r="P6" s="134">
        <v>2034</v>
      </c>
      <c r="Q6" s="134">
        <v>3035</v>
      </c>
    </row>
    <row r="7" spans="1:17" ht="15" x14ac:dyDescent="0.25">
      <c r="A7" s="129" t="s">
        <v>103</v>
      </c>
      <c r="B7" s="144">
        <v>4187</v>
      </c>
      <c r="C7" s="137">
        <v>4049</v>
      </c>
      <c r="D7" s="138">
        <v>3917</v>
      </c>
      <c r="E7" s="138">
        <v>3862</v>
      </c>
      <c r="F7" s="138">
        <v>3791</v>
      </c>
      <c r="G7" s="138">
        <v>3725</v>
      </c>
      <c r="H7" s="138">
        <v>3670</v>
      </c>
      <c r="I7" s="138">
        <v>3615</v>
      </c>
      <c r="J7" s="138">
        <v>3562</v>
      </c>
      <c r="K7" s="138">
        <v>3511</v>
      </c>
      <c r="L7" s="138">
        <v>3470</v>
      </c>
      <c r="M7" s="138">
        <v>3438</v>
      </c>
      <c r="N7" s="137">
        <v>3414</v>
      </c>
      <c r="O7" s="143">
        <v>3397</v>
      </c>
      <c r="P7" s="143">
        <v>3380</v>
      </c>
      <c r="Q7" s="144">
        <v>3376</v>
      </c>
    </row>
    <row r="8" spans="1:17" ht="15" x14ac:dyDescent="0.25">
      <c r="A8" s="130" t="s">
        <v>104</v>
      </c>
      <c r="B8" s="144">
        <v>4613</v>
      </c>
      <c r="C8" s="138">
        <v>4603</v>
      </c>
      <c r="D8" s="138">
        <v>4529</v>
      </c>
      <c r="E8" s="138">
        <v>4342</v>
      </c>
      <c r="F8" s="138">
        <v>4176</v>
      </c>
      <c r="G8" s="138">
        <v>4064</v>
      </c>
      <c r="H8" s="138">
        <v>3997</v>
      </c>
      <c r="I8" s="138">
        <v>3922</v>
      </c>
      <c r="J8" s="138">
        <v>3853</v>
      </c>
      <c r="K8" s="138">
        <v>3794</v>
      </c>
      <c r="L8" s="138">
        <v>3737</v>
      </c>
      <c r="M8" s="138">
        <v>3681</v>
      </c>
      <c r="N8" s="137">
        <v>3628</v>
      </c>
      <c r="O8" s="137">
        <v>3585</v>
      </c>
      <c r="P8" s="137">
        <v>3527</v>
      </c>
      <c r="Q8" s="144">
        <v>3508</v>
      </c>
    </row>
    <row r="9" spans="1:17" ht="15" x14ac:dyDescent="0.25">
      <c r="A9" s="129" t="s">
        <v>105</v>
      </c>
      <c r="B9" s="144">
        <v>6023</v>
      </c>
      <c r="C9" s="138">
        <v>6165</v>
      </c>
      <c r="D9" s="138">
        <v>6155</v>
      </c>
      <c r="E9" s="138">
        <v>6198</v>
      </c>
      <c r="F9" s="138">
        <v>6170</v>
      </c>
      <c r="G9" s="138">
        <v>6045</v>
      </c>
      <c r="H9" s="138">
        <v>5935</v>
      </c>
      <c r="I9" s="138">
        <v>5752</v>
      </c>
      <c r="J9" s="138">
        <v>5560</v>
      </c>
      <c r="K9" s="138">
        <v>5422</v>
      </c>
      <c r="L9" s="138">
        <v>5327</v>
      </c>
      <c r="M9" s="138">
        <v>5229</v>
      </c>
      <c r="N9" s="137">
        <v>5143</v>
      </c>
      <c r="O9" s="137">
        <v>5062</v>
      </c>
      <c r="P9" s="137">
        <v>4914</v>
      </c>
      <c r="Q9" s="144">
        <v>4849</v>
      </c>
    </row>
    <row r="10" spans="1:17" ht="15" x14ac:dyDescent="0.25">
      <c r="A10" s="129" t="s">
        <v>106</v>
      </c>
      <c r="B10" s="144">
        <v>9055</v>
      </c>
      <c r="C10" s="138">
        <v>9107</v>
      </c>
      <c r="D10" s="138">
        <v>9043</v>
      </c>
      <c r="E10" s="138">
        <v>9087</v>
      </c>
      <c r="F10" s="138">
        <v>9115</v>
      </c>
      <c r="G10" s="138">
        <v>9128</v>
      </c>
      <c r="H10" s="138">
        <v>9147</v>
      </c>
      <c r="I10" s="138">
        <v>9181</v>
      </c>
      <c r="J10" s="138">
        <v>9269</v>
      </c>
      <c r="K10" s="138">
        <v>9197</v>
      </c>
      <c r="L10" s="138">
        <v>9020</v>
      </c>
      <c r="M10" s="138">
        <v>8816</v>
      </c>
      <c r="N10" s="137">
        <v>8662</v>
      </c>
      <c r="O10" s="137">
        <v>8428</v>
      </c>
      <c r="P10" s="137">
        <v>8006</v>
      </c>
      <c r="Q10" s="144">
        <v>7869</v>
      </c>
    </row>
    <row r="11" spans="1:17" ht="15" x14ac:dyDescent="0.25">
      <c r="A11" s="129" t="s">
        <v>107</v>
      </c>
      <c r="B11" s="144">
        <v>4422</v>
      </c>
      <c r="C11" s="138">
        <v>4394</v>
      </c>
      <c r="D11" s="138">
        <v>4412</v>
      </c>
      <c r="E11" s="138">
        <v>4444</v>
      </c>
      <c r="F11" s="138">
        <v>4485</v>
      </c>
      <c r="G11" s="138">
        <v>4582</v>
      </c>
      <c r="H11" s="138">
        <v>4573</v>
      </c>
      <c r="I11" s="138">
        <v>4559</v>
      </c>
      <c r="J11" s="138">
        <v>4442</v>
      </c>
      <c r="K11" s="138">
        <v>4488</v>
      </c>
      <c r="L11" s="138">
        <v>4537</v>
      </c>
      <c r="M11" s="138">
        <v>4654</v>
      </c>
      <c r="N11" s="137">
        <v>4617</v>
      </c>
      <c r="O11" s="137">
        <v>4603</v>
      </c>
      <c r="P11" s="137">
        <v>4522</v>
      </c>
      <c r="Q11" s="144">
        <v>4370</v>
      </c>
    </row>
    <row r="12" spans="1:17" ht="15" x14ac:dyDescent="0.25">
      <c r="A12" s="129" t="s">
        <v>108</v>
      </c>
      <c r="B12" s="144">
        <v>7986</v>
      </c>
      <c r="C12" s="138">
        <v>8131</v>
      </c>
      <c r="D12" s="138">
        <v>8187</v>
      </c>
      <c r="E12" s="138">
        <v>8178</v>
      </c>
      <c r="F12" s="138">
        <v>8220</v>
      </c>
      <c r="G12" s="138">
        <v>8200</v>
      </c>
      <c r="H12" s="138">
        <v>8149</v>
      </c>
      <c r="I12" s="138">
        <v>8183</v>
      </c>
      <c r="J12" s="138">
        <v>8247</v>
      </c>
      <c r="K12" s="138">
        <v>8256</v>
      </c>
      <c r="L12" s="138">
        <v>8274</v>
      </c>
      <c r="M12" s="138">
        <v>8241</v>
      </c>
      <c r="N12" s="137">
        <v>8274</v>
      </c>
      <c r="O12" s="137">
        <v>8302</v>
      </c>
      <c r="P12" s="137">
        <v>8308</v>
      </c>
      <c r="Q12" s="144">
        <v>8324</v>
      </c>
    </row>
    <row r="13" spans="1:17" ht="15" x14ac:dyDescent="0.25">
      <c r="A13" s="129" t="s">
        <v>119</v>
      </c>
      <c r="B13" s="144">
        <v>38462</v>
      </c>
      <c r="C13" s="138">
        <v>37933</v>
      </c>
      <c r="D13" s="138">
        <v>37394</v>
      </c>
      <c r="E13" s="138">
        <v>36737</v>
      </c>
      <c r="F13" s="138">
        <v>35964</v>
      </c>
      <c r="G13" s="138">
        <v>35238</v>
      </c>
      <c r="H13" s="138">
        <v>34492</v>
      </c>
      <c r="I13" s="138">
        <v>33691</v>
      </c>
      <c r="J13" s="137">
        <v>32928</v>
      </c>
      <c r="K13" s="138">
        <v>32137</v>
      </c>
      <c r="L13" s="138">
        <v>31375</v>
      </c>
      <c r="M13" s="138">
        <v>30654</v>
      </c>
      <c r="N13" s="137">
        <v>29878</v>
      </c>
      <c r="O13" s="137">
        <v>29065</v>
      </c>
      <c r="P13" s="137">
        <v>27589</v>
      </c>
      <c r="Q13" s="144">
        <v>26988</v>
      </c>
    </row>
    <row r="14" spans="1:17" ht="15" x14ac:dyDescent="0.25">
      <c r="A14" s="129" t="s">
        <v>109</v>
      </c>
      <c r="B14" s="144">
        <v>67047</v>
      </c>
      <c r="C14" s="138">
        <v>65382</v>
      </c>
      <c r="D14" s="138">
        <v>63540</v>
      </c>
      <c r="E14" s="138">
        <v>61993</v>
      </c>
      <c r="F14" s="138">
        <v>60659</v>
      </c>
      <c r="G14" s="138">
        <v>59399</v>
      </c>
      <c r="H14" s="138">
        <v>58168</v>
      </c>
      <c r="I14" s="138">
        <v>56861</v>
      </c>
      <c r="J14" s="137">
        <v>55450</v>
      </c>
      <c r="K14" s="138">
        <v>53918</v>
      </c>
      <c r="L14" s="138">
        <v>52426</v>
      </c>
      <c r="M14" s="138">
        <v>50949</v>
      </c>
      <c r="N14" s="137">
        <v>49748</v>
      </c>
      <c r="O14" s="137">
        <v>48604</v>
      </c>
      <c r="P14" s="137">
        <v>46804</v>
      </c>
      <c r="Q14" s="144">
        <v>45951</v>
      </c>
    </row>
    <row r="15" spans="1:17" ht="15" x14ac:dyDescent="0.25">
      <c r="A15" s="129" t="s">
        <v>110</v>
      </c>
      <c r="B15" s="144">
        <v>47330</v>
      </c>
      <c r="C15" s="138">
        <v>47693</v>
      </c>
      <c r="D15" s="138">
        <v>48028</v>
      </c>
      <c r="E15" s="138">
        <v>48350</v>
      </c>
      <c r="F15" s="138">
        <v>48573</v>
      </c>
      <c r="G15" s="138">
        <v>48721</v>
      </c>
      <c r="H15" s="138">
        <v>48905</v>
      </c>
      <c r="I15" s="138">
        <v>49192</v>
      </c>
      <c r="J15" s="138">
        <v>49561</v>
      </c>
      <c r="K15" s="138">
        <v>50063</v>
      </c>
      <c r="L15" s="138">
        <v>50546</v>
      </c>
      <c r="M15" s="138">
        <v>50994</v>
      </c>
      <c r="N15" s="137">
        <v>51253</v>
      </c>
      <c r="O15" s="137">
        <v>51560</v>
      </c>
      <c r="P15" s="137">
        <v>51660</v>
      </c>
      <c r="Q15" s="144">
        <v>51583</v>
      </c>
    </row>
    <row r="16" spans="1:17" ht="15" x14ac:dyDescent="0.25">
      <c r="A16" s="129"/>
      <c r="B16" s="144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7"/>
      <c r="O16" s="137"/>
      <c r="P16" s="137"/>
      <c r="Q16" s="144"/>
    </row>
    <row r="17" spans="1:17" ht="15" x14ac:dyDescent="0.25">
      <c r="A17" s="129" t="s">
        <v>111</v>
      </c>
      <c r="B17" s="145">
        <v>8800</v>
      </c>
      <c r="C17" s="137">
        <v>8652</v>
      </c>
      <c r="D17" s="137">
        <v>8447</v>
      </c>
      <c r="E17" s="138">
        <v>8204</v>
      </c>
      <c r="F17" s="138">
        <v>7969</v>
      </c>
      <c r="G17" s="138">
        <v>7789</v>
      </c>
      <c r="H17" s="138">
        <v>7667</v>
      </c>
      <c r="I17" s="138">
        <v>7537</v>
      </c>
      <c r="J17" s="138">
        <v>7415</v>
      </c>
      <c r="K17" s="138">
        <v>7305</v>
      </c>
      <c r="L17" s="138">
        <v>7206</v>
      </c>
      <c r="M17" s="138">
        <v>7119</v>
      </c>
      <c r="N17" s="137">
        <v>7042</v>
      </c>
      <c r="O17" s="137">
        <v>6982</v>
      </c>
      <c r="P17" s="137">
        <v>6938</v>
      </c>
      <c r="Q17" s="144">
        <v>6884</v>
      </c>
    </row>
    <row r="18" spans="1:17" ht="15" x14ac:dyDescent="0.25">
      <c r="A18" s="129" t="s">
        <v>112</v>
      </c>
      <c r="B18" s="144">
        <v>22370</v>
      </c>
      <c r="C18" s="138">
        <v>22437</v>
      </c>
      <c r="D18" s="138">
        <v>22161</v>
      </c>
      <c r="E18" s="138">
        <v>21947</v>
      </c>
      <c r="F18" s="138">
        <v>21680</v>
      </c>
      <c r="G18" s="138">
        <v>21485</v>
      </c>
      <c r="H18" s="138">
        <v>21226</v>
      </c>
      <c r="I18" s="138">
        <v>21022</v>
      </c>
      <c r="J18" s="138">
        <v>20717</v>
      </c>
      <c r="K18" s="138">
        <v>20357</v>
      </c>
      <c r="L18" s="138">
        <v>19977</v>
      </c>
      <c r="M18" s="138">
        <v>19667</v>
      </c>
      <c r="N18" s="137">
        <v>19296</v>
      </c>
      <c r="O18" s="137">
        <v>18938</v>
      </c>
      <c r="P18" s="137">
        <v>18655</v>
      </c>
      <c r="Q18" s="144">
        <v>18228</v>
      </c>
    </row>
    <row r="19" spans="1:17" ht="15" x14ac:dyDescent="0.25">
      <c r="A19" s="129" t="s">
        <v>113</v>
      </c>
      <c r="B19" s="144">
        <v>26828</v>
      </c>
      <c r="C19" s="138">
        <v>26865</v>
      </c>
      <c r="D19" s="138">
        <v>26635</v>
      </c>
      <c r="E19" s="138">
        <v>26461</v>
      </c>
      <c r="F19" s="138">
        <v>26290</v>
      </c>
      <c r="G19" s="138">
        <v>26087</v>
      </c>
      <c r="H19" s="138">
        <v>25813</v>
      </c>
      <c r="I19" s="138">
        <v>25488</v>
      </c>
      <c r="J19" s="138">
        <v>25230</v>
      </c>
      <c r="K19" s="138">
        <v>24916</v>
      </c>
      <c r="L19" s="138">
        <v>24660</v>
      </c>
      <c r="M19" s="138">
        <v>24317</v>
      </c>
      <c r="N19" s="137">
        <v>23929</v>
      </c>
      <c r="O19" s="137">
        <v>23532</v>
      </c>
      <c r="P19" s="137">
        <v>23207</v>
      </c>
      <c r="Q19" s="144">
        <v>22468</v>
      </c>
    </row>
    <row r="20" spans="1:17" ht="15" x14ac:dyDescent="0.25">
      <c r="A20" s="129" t="s">
        <v>114</v>
      </c>
      <c r="B20" s="144">
        <v>162297</v>
      </c>
      <c r="C20" s="138">
        <v>160592</v>
      </c>
      <c r="D20" s="138">
        <v>158571</v>
      </c>
      <c r="E20" s="138">
        <v>156731</v>
      </c>
      <c r="F20" s="138">
        <v>154863</v>
      </c>
      <c r="G20" s="138">
        <v>153016</v>
      </c>
      <c r="H20" s="138">
        <v>151224</v>
      </c>
      <c r="I20" s="138">
        <v>149470</v>
      </c>
      <c r="J20" s="138">
        <v>147643</v>
      </c>
      <c r="K20" s="138">
        <v>145870</v>
      </c>
      <c r="L20" s="138">
        <v>144052</v>
      </c>
      <c r="M20" s="138">
        <v>142339</v>
      </c>
      <c r="N20" s="137">
        <v>140687</v>
      </c>
      <c r="O20" s="137">
        <v>139075</v>
      </c>
      <c r="P20" s="137">
        <v>137428</v>
      </c>
      <c r="Q20" s="144">
        <v>134351</v>
      </c>
    </row>
    <row r="21" spans="1:17" ht="15" x14ac:dyDescent="0.25">
      <c r="A21" s="131" t="s">
        <v>115</v>
      </c>
      <c r="B21" s="144">
        <v>29792</v>
      </c>
      <c r="C21" s="138">
        <v>29744</v>
      </c>
      <c r="D21" s="138">
        <v>29468</v>
      </c>
      <c r="E21" s="138">
        <v>29310</v>
      </c>
      <c r="F21" s="138">
        <v>29160</v>
      </c>
      <c r="G21" s="138">
        <v>28946</v>
      </c>
      <c r="H21" s="138">
        <v>28735</v>
      </c>
      <c r="I21" s="138">
        <v>28490</v>
      </c>
      <c r="J21" s="138">
        <v>28177</v>
      </c>
      <c r="K21" s="138">
        <v>27827</v>
      </c>
      <c r="L21" s="138">
        <v>27540</v>
      </c>
      <c r="M21" s="138">
        <v>27208</v>
      </c>
      <c r="N21" s="137">
        <v>26918</v>
      </c>
      <c r="O21" s="137">
        <v>26558</v>
      </c>
      <c r="P21" s="137">
        <v>26170</v>
      </c>
      <c r="Q21" s="144">
        <v>25441</v>
      </c>
    </row>
    <row r="22" spans="1:17" ht="15" x14ac:dyDescent="0.25">
      <c r="A22" s="132" t="s">
        <v>116</v>
      </c>
      <c r="B22" s="144">
        <v>112003</v>
      </c>
      <c r="C22" s="138">
        <v>110020</v>
      </c>
      <c r="D22" s="138">
        <v>107710</v>
      </c>
      <c r="E22" s="138">
        <v>105532</v>
      </c>
      <c r="F22" s="138">
        <v>103421</v>
      </c>
      <c r="G22" s="138">
        <v>101436</v>
      </c>
      <c r="H22" s="138">
        <v>99397</v>
      </c>
      <c r="I22" s="138">
        <v>97275</v>
      </c>
      <c r="J22" s="138">
        <v>95134</v>
      </c>
      <c r="K22" s="138">
        <v>92896</v>
      </c>
      <c r="L22" s="138">
        <v>90627</v>
      </c>
      <c r="M22" s="138">
        <v>88454</v>
      </c>
      <c r="N22" s="137">
        <v>86446</v>
      </c>
      <c r="O22" s="137">
        <v>84489</v>
      </c>
      <c r="P22" s="137">
        <v>82878</v>
      </c>
      <c r="Q22" s="144">
        <v>79795</v>
      </c>
    </row>
    <row r="23" spans="1:17" ht="15" x14ac:dyDescent="0.25">
      <c r="A23" s="133" t="s">
        <v>117</v>
      </c>
      <c r="B23" s="144">
        <v>28731</v>
      </c>
      <c r="C23" s="138">
        <v>28082</v>
      </c>
      <c r="D23" s="138">
        <v>27410</v>
      </c>
      <c r="E23" s="138">
        <v>27031</v>
      </c>
      <c r="F23" s="138">
        <v>26750</v>
      </c>
      <c r="G23" s="138">
        <v>26696</v>
      </c>
      <c r="H23" s="138">
        <v>26849</v>
      </c>
      <c r="I23" s="138">
        <v>27071</v>
      </c>
      <c r="J23" s="138">
        <v>27305</v>
      </c>
      <c r="K23" s="138">
        <v>27592</v>
      </c>
      <c r="L23" s="138">
        <v>27828</v>
      </c>
      <c r="M23" s="138">
        <v>28102</v>
      </c>
      <c r="N23" s="137">
        <v>28320</v>
      </c>
      <c r="O23" s="137">
        <v>28501</v>
      </c>
      <c r="P23" s="137">
        <v>28741</v>
      </c>
      <c r="Q23" s="144">
        <v>29527</v>
      </c>
    </row>
    <row r="24" spans="1:17" ht="15" x14ac:dyDescent="0.25">
      <c r="A24" s="133" t="s">
        <v>118</v>
      </c>
      <c r="B24" s="144">
        <v>2134</v>
      </c>
      <c r="C24" s="139">
        <v>2213</v>
      </c>
      <c r="D24" s="139">
        <v>2251</v>
      </c>
      <c r="E24" s="139">
        <v>2293</v>
      </c>
      <c r="F24" s="139">
        <v>2314</v>
      </c>
      <c r="G24" s="139">
        <v>2484</v>
      </c>
      <c r="H24" s="139">
        <v>2707</v>
      </c>
      <c r="I24" s="139">
        <v>2852</v>
      </c>
      <c r="J24" s="138">
        <v>3017</v>
      </c>
      <c r="K24" s="139">
        <v>3229</v>
      </c>
      <c r="L24" s="139">
        <v>3503</v>
      </c>
      <c r="M24" s="139">
        <v>3754</v>
      </c>
      <c r="N24" s="139">
        <v>3924</v>
      </c>
      <c r="O24" s="139">
        <v>3888</v>
      </c>
      <c r="P24" s="139">
        <v>3867</v>
      </c>
      <c r="Q24" s="144">
        <v>3604</v>
      </c>
    </row>
    <row r="25" spans="1:17" ht="15" x14ac:dyDescent="0.25">
      <c r="A25" s="133" t="s">
        <v>98</v>
      </c>
      <c r="B25" s="144">
        <v>189125</v>
      </c>
      <c r="C25" s="136">
        <v>187457</v>
      </c>
      <c r="D25" s="135">
        <v>185205</v>
      </c>
      <c r="E25" s="135">
        <v>183193</v>
      </c>
      <c r="F25" s="135">
        <v>181155</v>
      </c>
      <c r="G25" s="135">
        <v>179102</v>
      </c>
      <c r="H25" s="135">
        <v>177036</v>
      </c>
      <c r="I25" s="135">
        <v>174956</v>
      </c>
      <c r="J25" s="135">
        <v>172872</v>
      </c>
      <c r="K25" s="135">
        <v>170786</v>
      </c>
      <c r="L25" s="135">
        <v>168712</v>
      </c>
      <c r="M25" s="135">
        <v>166656</v>
      </c>
      <c r="N25" s="135">
        <v>164617</v>
      </c>
      <c r="O25" s="142">
        <v>162606</v>
      </c>
      <c r="P25" s="135">
        <v>158710</v>
      </c>
      <c r="Q25" s="144">
        <v>156818</v>
      </c>
    </row>
    <row r="42" spans="16:16" x14ac:dyDescent="0.2">
      <c r="P42" t="s">
        <v>126</v>
      </c>
    </row>
    <row r="74" spans="1:9" ht="15" x14ac:dyDescent="0.25">
      <c r="A74" s="148" t="s">
        <v>122</v>
      </c>
    </row>
    <row r="75" spans="1:9" x14ac:dyDescent="0.2">
      <c r="A75" s="147" t="s">
        <v>19</v>
      </c>
    </row>
    <row r="76" spans="1:9" x14ac:dyDescent="0.2">
      <c r="A76" s="147" t="s">
        <v>120</v>
      </c>
    </row>
    <row r="77" spans="1:9" x14ac:dyDescent="0.2">
      <c r="A77" s="147" t="s">
        <v>125</v>
      </c>
      <c r="B77" s="147"/>
      <c r="C77" s="147"/>
      <c r="D77" s="147"/>
      <c r="E77" s="147"/>
      <c r="F77" s="147"/>
      <c r="G77" s="147"/>
      <c r="H77" s="147"/>
      <c r="I77" s="147"/>
    </row>
    <row r="78" spans="1:9" x14ac:dyDescent="0.2">
      <c r="A78" s="147" t="s">
        <v>121</v>
      </c>
      <c r="B78" s="147"/>
      <c r="C78" s="147"/>
      <c r="D78" s="147"/>
      <c r="E78" s="147"/>
      <c r="F78" s="147"/>
      <c r="G78" s="147"/>
      <c r="H78" s="147"/>
      <c r="I78" s="147"/>
    </row>
    <row r="79" spans="1:9" x14ac:dyDescent="0.2">
      <c r="A79" s="147"/>
      <c r="B79" s="147"/>
      <c r="C79" s="147"/>
      <c r="D79" s="147"/>
      <c r="E79" s="147"/>
      <c r="F79" s="147"/>
      <c r="G79" s="147"/>
      <c r="H79" s="147"/>
      <c r="I79" s="147"/>
    </row>
    <row r="80" spans="1:9" x14ac:dyDescent="0.2">
      <c r="A80" s="147" t="s">
        <v>123</v>
      </c>
      <c r="B80" s="147"/>
      <c r="C80" s="147"/>
      <c r="D80" s="147"/>
      <c r="E80" s="147"/>
      <c r="F80" s="147"/>
      <c r="G80" s="147"/>
      <c r="H80" s="147"/>
      <c r="I80" s="147"/>
    </row>
    <row r="81" spans="1:9" x14ac:dyDescent="0.2">
      <c r="A81" s="147" t="s">
        <v>124</v>
      </c>
      <c r="B81" s="147"/>
      <c r="C81" s="147"/>
      <c r="D81" s="147"/>
      <c r="E81" s="147"/>
      <c r="F81" s="147"/>
      <c r="G81" s="147"/>
      <c r="H81" s="147"/>
      <c r="I81" s="147"/>
    </row>
    <row r="82" spans="1:9" x14ac:dyDescent="0.2">
      <c r="A82" s="147"/>
      <c r="B82" s="147"/>
      <c r="C82" s="147"/>
      <c r="D82" s="147"/>
      <c r="E82" s="147"/>
      <c r="F82" s="147"/>
      <c r="G82" s="147"/>
      <c r="H82" s="147"/>
      <c r="I82" s="147"/>
    </row>
    <row r="83" spans="1:9" x14ac:dyDescent="0.2">
      <c r="A83" s="147"/>
      <c r="B83" s="147"/>
      <c r="C83" s="147"/>
      <c r="D83" s="147"/>
      <c r="E83" s="147"/>
      <c r="F83" s="147"/>
      <c r="G83" s="147"/>
      <c r="H83" s="147"/>
      <c r="I83" s="147"/>
    </row>
    <row r="84" spans="1:9" x14ac:dyDescent="0.2">
      <c r="A84" s="147"/>
      <c r="B84" s="147"/>
      <c r="C84" s="147"/>
      <c r="D84" s="147"/>
      <c r="E84" s="147"/>
      <c r="F84" s="147"/>
      <c r="G84" s="147"/>
      <c r="H84" s="147"/>
      <c r="I84" s="147"/>
    </row>
    <row r="85" spans="1:9" x14ac:dyDescent="0.2">
      <c r="A85" s="147"/>
      <c r="B85" s="147"/>
      <c r="C85" s="147"/>
      <c r="D85" s="147"/>
      <c r="E85" s="147"/>
      <c r="F85" s="147"/>
      <c r="G85" s="147"/>
      <c r="H85" s="147"/>
      <c r="I85" s="147"/>
    </row>
    <row r="86" spans="1:9" x14ac:dyDescent="0.2">
      <c r="A86" s="147"/>
      <c r="B86" s="147"/>
      <c r="C86" s="147"/>
      <c r="D86" s="147"/>
      <c r="E86" s="147"/>
      <c r="F86" s="147"/>
      <c r="G86" s="147"/>
      <c r="H86" s="147"/>
      <c r="I86" s="147"/>
    </row>
    <row r="87" spans="1:9" x14ac:dyDescent="0.2">
      <c r="A87" s="147"/>
      <c r="B87" s="147"/>
      <c r="C87" s="147"/>
      <c r="D87" s="147"/>
      <c r="E87" s="147"/>
      <c r="F87" s="147"/>
      <c r="G87" s="147"/>
      <c r="H87" s="147"/>
      <c r="I87" s="147"/>
    </row>
    <row r="88" spans="1:9" x14ac:dyDescent="0.2">
      <c r="A88" s="147"/>
      <c r="B88" s="147"/>
      <c r="C88" s="147"/>
      <c r="D88" s="147"/>
      <c r="E88" s="147"/>
      <c r="F88" s="147"/>
      <c r="G88" s="147"/>
      <c r="H88" s="147"/>
      <c r="I88" s="147"/>
    </row>
    <row r="89" spans="1:9" x14ac:dyDescent="0.2">
      <c r="A89" s="147"/>
      <c r="B89" s="147"/>
      <c r="C89" s="147"/>
      <c r="D89" s="147"/>
      <c r="E89" s="147"/>
      <c r="F89" s="147"/>
      <c r="G89" s="147"/>
      <c r="H89" s="147"/>
      <c r="I89" s="147"/>
    </row>
    <row r="90" spans="1:9" x14ac:dyDescent="0.2">
      <c r="A90" s="147"/>
      <c r="B90" s="147"/>
      <c r="C90" s="147"/>
      <c r="D90" s="147"/>
      <c r="E90" s="147"/>
      <c r="F90" s="147"/>
      <c r="G90" s="147"/>
      <c r="H90" s="147"/>
      <c r="I90" s="147"/>
    </row>
    <row r="91" spans="1:9" x14ac:dyDescent="0.2">
      <c r="A91" s="147"/>
      <c r="B91" s="147"/>
      <c r="C91" s="147"/>
      <c r="D91" s="147"/>
      <c r="E91" s="147"/>
      <c r="F91" s="147"/>
      <c r="G91" s="147"/>
      <c r="H91" s="147"/>
      <c r="I91" s="147"/>
    </row>
    <row r="92" spans="1:9" x14ac:dyDescent="0.2">
      <c r="A92" s="147"/>
      <c r="B92" s="147"/>
      <c r="C92" s="147"/>
      <c r="D92" s="147"/>
      <c r="E92" s="147"/>
      <c r="F92" s="147"/>
      <c r="G92" s="147"/>
      <c r="H92" s="147"/>
      <c r="I92" s="147"/>
    </row>
  </sheetData>
  <pageMargins left="0.7" right="0.7" top="0.78740157499999996" bottom="0.78740157499999996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SLK</vt:lpstr>
      <vt:lpstr>BV Gemeinden</vt:lpstr>
      <vt:lpstr>VB Demografie Gemeinden</vt:lpstr>
      <vt:lpstr>BV nach 5-er Altersgruppen</vt:lpstr>
      <vt:lpstr>BV nach Altersgruppen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2021-07-15T08:27:49Z</cp:lastPrinted>
  <dcterms:created xsi:type="dcterms:W3CDTF">2021-06-23T06:47:53Z</dcterms:created>
  <dcterms:modified xsi:type="dcterms:W3CDTF">2024-07-08T09:09:38Z</dcterms:modified>
</cp:coreProperties>
</file>