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10" windowWidth="11580" windowHeight="8850" activeTab="6"/>
  </bookViews>
  <sheets>
    <sheet name="Gewerbesteuer" sheetId="2" r:id="rId1"/>
    <sheet name="Diagramm Gewerbsteuer I" sheetId="18" r:id="rId2"/>
    <sheet name="Diagramm Gewerbesteuer II" sheetId="27" r:id="rId3"/>
    <sheet name="Steuereinnahmekraft" sheetId="7" r:id="rId4"/>
    <sheet name="Diagramm Steuereinnahmekraft I" sheetId="19" r:id="rId5"/>
    <sheet name="Diagramm Steuereinnahmekraft II" sheetId="28" r:id="rId6"/>
    <sheet name="Steuern je EW" sheetId="20" r:id="rId7"/>
    <sheet name="Diagramm Steuern je EW" sheetId="22" r:id="rId8"/>
    <sheet name="Städtevergleich I" sheetId="9" r:id="rId9"/>
    <sheet name="Diagramm Städtevergleich I" sheetId="21" r:id="rId10"/>
    <sheet name="Städtevergleich II" sheetId="13" r:id="rId11"/>
    <sheet name="Diagramm Vgl GE-Steuer" sheetId="25" r:id="rId12"/>
    <sheet name="Diagramm Vgl Steuereinnahmekr." sheetId="26" r:id="rId13"/>
  </sheets>
  <calcPr calcId="145621"/>
</workbook>
</file>

<file path=xl/calcChain.xml><?xml version="1.0" encoding="utf-8"?>
<calcChain xmlns="http://schemas.openxmlformats.org/spreadsheetml/2006/main">
  <c r="H13" i="2" l="1"/>
  <c r="G13" i="2"/>
</calcChain>
</file>

<file path=xl/sharedStrings.xml><?xml version="1.0" encoding="utf-8"?>
<sst xmlns="http://schemas.openxmlformats.org/spreadsheetml/2006/main" count="257" uniqueCount="77">
  <si>
    <t>SLK</t>
  </si>
  <si>
    <t>Könnern</t>
  </si>
  <si>
    <t>Hecklingen</t>
  </si>
  <si>
    <t>Bördeland</t>
  </si>
  <si>
    <t>Staßfurt</t>
  </si>
  <si>
    <t>Schönebeck (Elbe)</t>
  </si>
  <si>
    <t>Aschersleben</t>
  </si>
  <si>
    <t>Bernburg (Saale)</t>
  </si>
  <si>
    <t>Calbe (Saale)</t>
  </si>
  <si>
    <t>Barby (Elbe)</t>
  </si>
  <si>
    <t>Gewerbesteuer</t>
  </si>
  <si>
    <t>Steuereinnahmekraft</t>
  </si>
  <si>
    <t>Naumburg</t>
  </si>
  <si>
    <t>Sangerhausen</t>
  </si>
  <si>
    <t>Köthen</t>
  </si>
  <si>
    <t>Weißenfels</t>
  </si>
  <si>
    <t>Wernigerode</t>
  </si>
  <si>
    <t>Merseburg</t>
  </si>
  <si>
    <t>Stendal</t>
  </si>
  <si>
    <t>STASSFURT</t>
  </si>
  <si>
    <t>ASCHERSLEBEN</t>
  </si>
  <si>
    <t>BERNBURG</t>
  </si>
  <si>
    <t>SCHÖNEBECK</t>
  </si>
  <si>
    <t>Nienburg (Saale)</t>
  </si>
  <si>
    <t>VerbG Saale-Wipper</t>
  </si>
  <si>
    <t>VerbG Egelner Mulde</t>
  </si>
  <si>
    <t>in Euro je EW</t>
  </si>
  <si>
    <t>Seeland</t>
  </si>
  <si>
    <t>Zeitz</t>
  </si>
  <si>
    <t>Städtevergleich Mittelzentren</t>
  </si>
  <si>
    <t>Nienburg</t>
  </si>
  <si>
    <t>Ranking im Salzlandkreis</t>
  </si>
  <si>
    <t>Gewerbesteuereinnahmen</t>
  </si>
  <si>
    <t>Barleben</t>
  </si>
  <si>
    <t>Bitterfeld-Wolfen</t>
  </si>
  <si>
    <t>Leuna</t>
  </si>
  <si>
    <t>Wittenberg</t>
  </si>
  <si>
    <t>je Einwohner</t>
  </si>
  <si>
    <t>Einnahmen</t>
  </si>
  <si>
    <t>in Mio. Euro</t>
  </si>
  <si>
    <t>Landkreis</t>
  </si>
  <si>
    <t>BK</t>
  </si>
  <si>
    <t>ABI</t>
  </si>
  <si>
    <t>BLK</t>
  </si>
  <si>
    <t>HZ</t>
  </si>
  <si>
    <t>SK</t>
  </si>
  <si>
    <t>WB</t>
  </si>
  <si>
    <t>Halberstadt</t>
  </si>
  <si>
    <t>SDL</t>
  </si>
  <si>
    <t>Stadt/Gemeinde</t>
  </si>
  <si>
    <t>in Mio. €</t>
  </si>
  <si>
    <t>Stadt/Gemeinde/Verbandsgemeinde</t>
  </si>
  <si>
    <t>Stadt</t>
  </si>
  <si>
    <t>Städteranking Sachsen-Anhalt*</t>
  </si>
  <si>
    <t>* ohne kreisfreie Städte</t>
  </si>
  <si>
    <t>Salzwedel</t>
  </si>
  <si>
    <t>SAW</t>
  </si>
  <si>
    <t>Landsberg</t>
  </si>
  <si>
    <t>Lützen</t>
  </si>
  <si>
    <t>Haldensleben</t>
  </si>
  <si>
    <t>JL</t>
  </si>
  <si>
    <t>Burg</t>
  </si>
  <si>
    <t>Zerbst</t>
  </si>
  <si>
    <t>Schkopau</t>
  </si>
  <si>
    <t>Kabelsketal</t>
  </si>
  <si>
    <t>Gewerbesteuereinnahmen 2016</t>
  </si>
  <si>
    <t>zu 2015</t>
  </si>
  <si>
    <t>Entwicklung 2007-2016</t>
  </si>
  <si>
    <t>Steuereinnahmekraft 2016</t>
  </si>
  <si>
    <t>EW 6/2016</t>
  </si>
  <si>
    <t>Steuereinnahmen 2016</t>
  </si>
  <si>
    <t>Hohe Börde</t>
  </si>
  <si>
    <t>Gardelegen</t>
  </si>
  <si>
    <t>Quedlinburg</t>
  </si>
  <si>
    <t>MSH</t>
  </si>
  <si>
    <t>Gemeindeanteil Einkommensteuer</t>
  </si>
  <si>
    <t>Ant. Einkommensteuer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</si>
</sst>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1" x14ac:knownFonts="1">
    <font>
      <sz val="10"/>
      <name val="Arial"/>
    </font>
    <font>
      <sz val="8"/>
      <name val="Arial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5" fillId="0" borderId="9" xfId="0" applyFont="1" applyBorder="1"/>
    <xf numFmtId="3" fontId="5" fillId="0" borderId="10" xfId="0" applyNumberFormat="1" applyFont="1" applyBorder="1"/>
    <xf numFmtId="0" fontId="2" fillId="0" borderId="9" xfId="0" applyFont="1" applyBorder="1"/>
    <xf numFmtId="0" fontId="0" fillId="0" borderId="1" xfId="0" applyBorder="1"/>
    <xf numFmtId="164" fontId="0" fillId="0" borderId="23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0" xfId="0" applyBorder="1"/>
    <xf numFmtId="0" fontId="5" fillId="0" borderId="2" xfId="0" applyFont="1" applyBorder="1"/>
    <xf numFmtId="0" fontId="0" fillId="0" borderId="2" xfId="0" applyFill="1" applyBorder="1"/>
    <xf numFmtId="0" fontId="0" fillId="0" borderId="31" xfId="0" applyBorder="1"/>
    <xf numFmtId="0" fontId="0" fillId="0" borderId="9" xfId="0" applyBorder="1" applyAlignment="1">
      <alignment horizontal="center"/>
    </xf>
    <xf numFmtId="0" fontId="0" fillId="0" borderId="32" xfId="0" applyBorder="1"/>
    <xf numFmtId="0" fontId="0" fillId="0" borderId="0" xfId="0" applyBorder="1"/>
    <xf numFmtId="0" fontId="0" fillId="0" borderId="8" xfId="0" applyBorder="1"/>
    <xf numFmtId="0" fontId="0" fillId="0" borderId="3" xfId="0" applyBorder="1"/>
    <xf numFmtId="0" fontId="0" fillId="0" borderId="28" xfId="0" applyBorder="1"/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0" xfId="0" applyFont="1"/>
    <xf numFmtId="0" fontId="0" fillId="0" borderId="1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/>
    <xf numFmtId="0" fontId="6" fillId="0" borderId="0" xfId="0" applyFont="1"/>
    <xf numFmtId="0" fontId="0" fillId="0" borderId="4" xfId="0" applyBorder="1" applyAlignment="1">
      <alignment horizontal="center"/>
    </xf>
    <xf numFmtId="165" fontId="0" fillId="0" borderId="23" xfId="0" applyNumberFormat="1" applyBorder="1"/>
    <xf numFmtId="165" fontId="5" fillId="0" borderId="23" xfId="0" applyNumberFormat="1" applyFont="1" applyBorder="1"/>
    <xf numFmtId="0" fontId="0" fillId="0" borderId="37" xfId="0" applyBorder="1"/>
    <xf numFmtId="0" fontId="0" fillId="0" borderId="24" xfId="0" applyBorder="1" applyAlignment="1">
      <alignment horizontal="center"/>
    </xf>
    <xf numFmtId="164" fontId="0" fillId="0" borderId="26" xfId="0" applyNumberFormat="1" applyBorder="1"/>
    <xf numFmtId="164" fontId="0" fillId="0" borderId="38" xfId="0" applyNumberFormat="1" applyBorder="1"/>
    <xf numFmtId="0" fontId="0" fillId="0" borderId="39" xfId="0" applyBorder="1" applyAlignment="1">
      <alignment horizontal="center"/>
    </xf>
    <xf numFmtId="0" fontId="0" fillId="0" borderId="38" xfId="0" applyBorder="1"/>
    <xf numFmtId="0" fontId="0" fillId="0" borderId="41" xfId="0" applyBorder="1"/>
    <xf numFmtId="0" fontId="0" fillId="0" borderId="42" xfId="0" applyBorder="1"/>
    <xf numFmtId="3" fontId="0" fillId="0" borderId="0" xfId="0" applyNumberFormat="1"/>
    <xf numFmtId="164" fontId="5" fillId="0" borderId="2" xfId="0" applyNumberFormat="1" applyFont="1" applyBorder="1"/>
    <xf numFmtId="0" fontId="7" fillId="0" borderId="2" xfId="0" applyFont="1" applyBorder="1"/>
    <xf numFmtId="3" fontId="7" fillId="0" borderId="10" xfId="0" applyNumberFormat="1" applyFont="1" applyBorder="1"/>
    <xf numFmtId="164" fontId="7" fillId="0" borderId="2" xfId="0" applyNumberFormat="1" applyFont="1" applyBorder="1"/>
    <xf numFmtId="0" fontId="7" fillId="0" borderId="12" xfId="0" applyFont="1" applyBorder="1"/>
    <xf numFmtId="3" fontId="7" fillId="0" borderId="15" xfId="0" applyNumberFormat="1" applyFont="1" applyBorder="1"/>
    <xf numFmtId="164" fontId="0" fillId="0" borderId="0" xfId="0" applyNumberFormat="1"/>
    <xf numFmtId="0" fontId="0" fillId="0" borderId="43" xfId="0" applyBorder="1"/>
    <xf numFmtId="0" fontId="0" fillId="0" borderId="14" xfId="0" applyBorder="1"/>
    <xf numFmtId="0" fontId="0" fillId="0" borderId="29" xfId="0" applyBorder="1"/>
    <xf numFmtId="0" fontId="0" fillId="0" borderId="43" xfId="0" applyBorder="1" applyAlignment="1">
      <alignment horizontal="center"/>
    </xf>
    <xf numFmtId="0" fontId="0" fillId="0" borderId="44" xfId="0" applyBorder="1"/>
    <xf numFmtId="0" fontId="0" fillId="0" borderId="40" xfId="0" applyBorder="1" applyAlignment="1">
      <alignment horizontal="center"/>
    </xf>
    <xf numFmtId="164" fontId="0" fillId="0" borderId="37" xfId="0" applyNumberFormat="1" applyBorder="1"/>
    <xf numFmtId="0" fontId="5" fillId="0" borderId="25" xfId="0" applyFont="1" applyBorder="1" applyAlignment="1">
      <alignment horizontal="center"/>
    </xf>
    <xf numFmtId="0" fontId="0" fillId="0" borderId="45" xfId="0" applyBorder="1"/>
    <xf numFmtId="164" fontId="0" fillId="0" borderId="10" xfId="0" applyNumberFormat="1" applyBorder="1"/>
    <xf numFmtId="2" fontId="5" fillId="0" borderId="2" xfId="0" applyNumberFormat="1" applyFont="1" applyBorder="1"/>
    <xf numFmtId="0" fontId="5" fillId="0" borderId="4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6" xfId="0" applyBorder="1" applyAlignment="1">
      <alignment horizontal="center"/>
    </xf>
    <xf numFmtId="0" fontId="5" fillId="0" borderId="30" xfId="0" applyFont="1" applyBorder="1"/>
    <xf numFmtId="0" fontId="5" fillId="0" borderId="46" xfId="0" applyFont="1" applyBorder="1" applyAlignment="1">
      <alignment horizontal="center"/>
    </xf>
    <xf numFmtId="0" fontId="5" fillId="0" borderId="12" xfId="0" applyFont="1" applyBorder="1"/>
    <xf numFmtId="0" fontId="5" fillId="0" borderId="15" xfId="0" applyFont="1" applyBorder="1" applyAlignment="1">
      <alignment horizontal="center"/>
    </xf>
    <xf numFmtId="164" fontId="0" fillId="0" borderId="12" xfId="0" applyNumberFormat="1" applyBorder="1"/>
    <xf numFmtId="0" fontId="8" fillId="0" borderId="42" xfId="0" applyFont="1" applyBorder="1"/>
    <xf numFmtId="0" fontId="9" fillId="0" borderId="2" xfId="0" applyFont="1" applyBorder="1"/>
    <xf numFmtId="164" fontId="9" fillId="0" borderId="2" xfId="0" applyNumberFormat="1" applyFont="1" applyBorder="1"/>
    <xf numFmtId="3" fontId="0" fillId="0" borderId="15" xfId="0" applyNumberFormat="1" applyBorder="1"/>
    <xf numFmtId="0" fontId="5" fillId="0" borderId="2" xfId="0" applyFont="1" applyFill="1" applyBorder="1"/>
    <xf numFmtId="0" fontId="5" fillId="0" borderId="10" xfId="0" applyFont="1" applyFill="1" applyBorder="1" applyAlignment="1">
      <alignment horizontal="center"/>
    </xf>
    <xf numFmtId="164" fontId="0" fillId="0" borderId="23" xfId="0" applyNumberFormat="1" applyFill="1" applyBorder="1"/>
    <xf numFmtId="164" fontId="9" fillId="0" borderId="10" xfId="0" applyNumberFormat="1" applyFont="1" applyBorder="1"/>
    <xf numFmtId="0" fontId="9" fillId="0" borderId="10" xfId="0" applyFont="1" applyBorder="1"/>
    <xf numFmtId="0" fontId="0" fillId="0" borderId="36" xfId="0" applyBorder="1" applyAlignment="1">
      <alignment horizontal="center"/>
    </xf>
    <xf numFmtId="3" fontId="0" fillId="0" borderId="23" xfId="0" applyNumberFormat="1" applyBorder="1"/>
    <xf numFmtId="0" fontId="8" fillId="0" borderId="48" xfId="0" applyFont="1" applyBorder="1"/>
    <xf numFmtId="0" fontId="8" fillId="0" borderId="15" xfId="0" applyFont="1" applyBorder="1"/>
    <xf numFmtId="49" fontId="5" fillId="0" borderId="10" xfId="0" applyNumberFormat="1" applyFont="1" applyBorder="1"/>
    <xf numFmtId="0" fontId="0" fillId="0" borderId="31" xfId="0" applyFill="1" applyBorder="1"/>
    <xf numFmtId="0" fontId="0" fillId="0" borderId="30" xfId="0" applyFill="1" applyBorder="1"/>
    <xf numFmtId="165" fontId="0" fillId="0" borderId="46" xfId="0" applyNumberFormat="1" applyBorder="1"/>
    <xf numFmtId="4" fontId="9" fillId="0" borderId="2" xfId="0" applyNumberFormat="1" applyFont="1" applyBorder="1" applyAlignment="1">
      <alignment horizontal="right"/>
    </xf>
    <xf numFmtId="4" fontId="9" fillId="0" borderId="2" xfId="0" applyNumberFormat="1" applyFont="1" applyFill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2" fontId="0" fillId="0" borderId="2" xfId="0" applyNumberFormat="1" applyFill="1" applyBorder="1"/>
    <xf numFmtId="0" fontId="2" fillId="0" borderId="2" xfId="0" applyFont="1" applyFill="1" applyBorder="1"/>
    <xf numFmtId="3" fontId="9" fillId="0" borderId="10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10" fillId="0" borderId="10" xfId="0" applyNumberFormat="1" applyFont="1" applyBorder="1" applyAlignment="1">
      <alignment horizontal="right"/>
    </xf>
    <xf numFmtId="3" fontId="9" fillId="0" borderId="10" xfId="0" applyNumberFormat="1" applyFont="1" applyFill="1" applyBorder="1" applyAlignment="1">
      <alignment horizontal="right"/>
    </xf>
    <xf numFmtId="0" fontId="0" fillId="2" borderId="9" xfId="0" applyFill="1" applyBorder="1" applyAlignment="1">
      <alignment horizontal="center"/>
    </xf>
    <xf numFmtId="0" fontId="0" fillId="2" borderId="2" xfId="0" applyFill="1" applyBorder="1"/>
    <xf numFmtId="164" fontId="0" fillId="2" borderId="23" xfId="0" applyNumberFormat="1" applyFill="1" applyBorder="1"/>
    <xf numFmtId="0" fontId="0" fillId="2" borderId="10" xfId="0" applyFill="1" applyBorder="1" applyAlignment="1">
      <alignment horizontal="center"/>
    </xf>
    <xf numFmtId="0" fontId="5" fillId="2" borderId="2" xfId="0" applyFont="1" applyFill="1" applyBorder="1"/>
    <xf numFmtId="0" fontId="0" fillId="2" borderId="23" xfId="0" applyFill="1" applyBorder="1"/>
    <xf numFmtId="0" fontId="5" fillId="2" borderId="10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5" fillId="2" borderId="30" xfId="0" applyFont="1" applyFill="1" applyBorder="1"/>
    <xf numFmtId="164" fontId="0" fillId="2" borderId="37" xfId="0" applyNumberFormat="1" applyFill="1" applyBorder="1"/>
    <xf numFmtId="0" fontId="5" fillId="2" borderId="46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5" fillId="2" borderId="12" xfId="0" applyFont="1" applyFill="1" applyBorder="1"/>
    <xf numFmtId="164" fontId="0" fillId="2" borderId="12" xfId="0" applyNumberFormat="1" applyFill="1" applyBorder="1"/>
    <xf numFmtId="0" fontId="5" fillId="2" borderId="1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2" fontId="2" fillId="0" borderId="2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chartsheet" Target="chartsheets/sheet8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3.xml"/><Relationship Id="rId12" Type="http://schemas.openxmlformats.org/officeDocument/2006/relationships/chartsheet" Target="chartsheets/sheet7.xml"/><Relationship Id="rId17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worksheet" Target="worksheets/sheet5.xml"/><Relationship Id="rId5" Type="http://schemas.openxmlformats.org/officeDocument/2006/relationships/chartsheet" Target="chartsheets/sheet3.xml"/><Relationship Id="rId15" Type="http://schemas.openxmlformats.org/officeDocument/2006/relationships/styles" Target="style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Gewerbesteuereinnahmen 2016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in Mill.</a:t>
            </a:r>
            <a:r>
              <a:rPr lang="de-DE" baseline="0"/>
              <a:t> Euro</a:t>
            </a:r>
            <a:endParaRPr lang="de-DE"/>
          </a:p>
        </c:rich>
      </c:tx>
      <c:layout>
        <c:manualLayout>
          <c:xMode val="edge"/>
          <c:yMode val="edge"/>
          <c:x val="0.37187500000000001"/>
          <c:y val="2.02019522546944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541666666666663E-2"/>
          <c:y val="0.12457912457912458"/>
          <c:w val="0.92604166666666665"/>
          <c:h val="0.619528619528619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Gewerbesteuer!$B$9:$B$21</c:f>
              <c:strCache>
                <c:ptCount val="13"/>
                <c:pt idx="0">
                  <c:v>Bernburg (Saale)</c:v>
                </c:pt>
                <c:pt idx="1">
                  <c:v>Staßfurt</c:v>
                </c:pt>
                <c:pt idx="2">
                  <c:v>Schönebeck (Elbe)</c:v>
                </c:pt>
                <c:pt idx="3">
                  <c:v>Aschersleben</c:v>
                </c:pt>
                <c:pt idx="4">
                  <c:v>VerbG Saale-Wipper</c:v>
                </c:pt>
                <c:pt idx="5">
                  <c:v>Seeland</c:v>
                </c:pt>
                <c:pt idx="6">
                  <c:v>Nienburg</c:v>
                </c:pt>
                <c:pt idx="7">
                  <c:v>VerbG Egelner Mulde</c:v>
                </c:pt>
                <c:pt idx="8">
                  <c:v>Bördeland</c:v>
                </c:pt>
                <c:pt idx="9">
                  <c:v>Calbe (Saale)</c:v>
                </c:pt>
                <c:pt idx="10">
                  <c:v>Hecklingen</c:v>
                </c:pt>
                <c:pt idx="11">
                  <c:v>Barby (Elbe)</c:v>
                </c:pt>
                <c:pt idx="12">
                  <c:v>Könnern</c:v>
                </c:pt>
              </c:strCache>
            </c:strRef>
          </c:cat>
          <c:val>
            <c:numRef>
              <c:f>Gewerbesteuer!$C$9:$C$21</c:f>
              <c:numCache>
                <c:formatCode>General</c:formatCode>
                <c:ptCount val="13"/>
                <c:pt idx="0">
                  <c:v>11.138999999999999</c:v>
                </c:pt>
                <c:pt idx="1">
                  <c:v>10.425000000000001</c:v>
                </c:pt>
                <c:pt idx="2">
                  <c:v>7.6749999999999998</c:v>
                </c:pt>
                <c:pt idx="3">
                  <c:v>5.0220000000000002</c:v>
                </c:pt>
                <c:pt idx="4">
                  <c:v>4.141</c:v>
                </c:pt>
                <c:pt idx="5">
                  <c:v>2.278</c:v>
                </c:pt>
                <c:pt idx="6">
                  <c:v>2.2080000000000002</c:v>
                </c:pt>
                <c:pt idx="7">
                  <c:v>1.6579999999999999</c:v>
                </c:pt>
                <c:pt idx="8">
                  <c:v>1.6040000000000001</c:v>
                </c:pt>
                <c:pt idx="9" formatCode="0.000">
                  <c:v>1.583</c:v>
                </c:pt>
                <c:pt idx="10" formatCode="0.000">
                  <c:v>0.89</c:v>
                </c:pt>
                <c:pt idx="11">
                  <c:v>0.76900000000000002</c:v>
                </c:pt>
                <c:pt idx="12">
                  <c:v>-0.182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48672"/>
        <c:axId val="80350208"/>
      </c:barChart>
      <c:catAx>
        <c:axId val="8034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035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350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034867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Gewerbesteuerentwicklung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Mill. Euro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2007 - 2016</a:t>
            </a:r>
          </a:p>
        </c:rich>
      </c:tx>
      <c:layout>
        <c:manualLayout>
          <c:xMode val="edge"/>
          <c:yMode val="edge"/>
          <c:x val="0.38854166666666667"/>
          <c:y val="2.02019522546944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499999999999999E-2"/>
          <c:y val="0.12457912457912458"/>
          <c:w val="0.95208333333333328"/>
          <c:h val="0.619528619528619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Gewerbesteuer!$C$30:$C$31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Gewerbesteuer!$B$32:$B$44</c:f>
              <c:strCache>
                <c:ptCount val="13"/>
                <c:pt idx="0">
                  <c:v>Bernburg (Saale)</c:v>
                </c:pt>
                <c:pt idx="1">
                  <c:v>Staßfurt</c:v>
                </c:pt>
                <c:pt idx="2">
                  <c:v>Schönebeck (Elbe)</c:v>
                </c:pt>
                <c:pt idx="3">
                  <c:v>Aschersleben</c:v>
                </c:pt>
                <c:pt idx="4">
                  <c:v>VerbG Saale-Wipper</c:v>
                </c:pt>
                <c:pt idx="5">
                  <c:v>Seeland</c:v>
                </c:pt>
                <c:pt idx="6">
                  <c:v>Nienburg</c:v>
                </c:pt>
                <c:pt idx="7">
                  <c:v>VerbG Egelner Mulde</c:v>
                </c:pt>
                <c:pt idx="8">
                  <c:v>Bördeland</c:v>
                </c:pt>
                <c:pt idx="9">
                  <c:v>Calbe (Saale)</c:v>
                </c:pt>
                <c:pt idx="10">
                  <c:v>Hecklingen</c:v>
                </c:pt>
                <c:pt idx="11">
                  <c:v>Barby (Elbe)</c:v>
                </c:pt>
                <c:pt idx="12">
                  <c:v>Könnern</c:v>
                </c:pt>
              </c:strCache>
            </c:strRef>
          </c:cat>
          <c:val>
            <c:numRef>
              <c:f>Gewerbesteuer!$C$32:$C$44</c:f>
              <c:numCache>
                <c:formatCode>General</c:formatCode>
                <c:ptCount val="13"/>
                <c:pt idx="0">
                  <c:v>11.138999999999999</c:v>
                </c:pt>
                <c:pt idx="1">
                  <c:v>10.425000000000001</c:v>
                </c:pt>
                <c:pt idx="2">
                  <c:v>7.6749999999999998</c:v>
                </c:pt>
                <c:pt idx="3">
                  <c:v>5.0220000000000002</c:v>
                </c:pt>
                <c:pt idx="4">
                  <c:v>4.141</c:v>
                </c:pt>
                <c:pt idx="5">
                  <c:v>2.278</c:v>
                </c:pt>
                <c:pt idx="6">
                  <c:v>2.2080000000000002</c:v>
                </c:pt>
                <c:pt idx="7">
                  <c:v>1.6579999999999999</c:v>
                </c:pt>
                <c:pt idx="8">
                  <c:v>1.6040000000000001</c:v>
                </c:pt>
                <c:pt idx="9" formatCode="0.000">
                  <c:v>1.583</c:v>
                </c:pt>
                <c:pt idx="10" formatCode="0.000">
                  <c:v>0.89</c:v>
                </c:pt>
                <c:pt idx="11">
                  <c:v>0.76900000000000002</c:v>
                </c:pt>
                <c:pt idx="12">
                  <c:v>-0.182</c:v>
                </c:pt>
              </c:numCache>
            </c:numRef>
          </c:val>
        </c:ser>
        <c:ser>
          <c:idx val="1"/>
          <c:order val="1"/>
          <c:tx>
            <c:strRef>
              <c:f>Gewerbesteuer!$D$30:$D$31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Gewerbesteuer!$B$32:$B$44</c:f>
              <c:strCache>
                <c:ptCount val="13"/>
                <c:pt idx="0">
                  <c:v>Bernburg (Saale)</c:v>
                </c:pt>
                <c:pt idx="1">
                  <c:v>Staßfurt</c:v>
                </c:pt>
                <c:pt idx="2">
                  <c:v>Schönebeck (Elbe)</c:v>
                </c:pt>
                <c:pt idx="3">
                  <c:v>Aschersleben</c:v>
                </c:pt>
                <c:pt idx="4">
                  <c:v>VerbG Saale-Wipper</c:v>
                </c:pt>
                <c:pt idx="5">
                  <c:v>Seeland</c:v>
                </c:pt>
                <c:pt idx="6">
                  <c:v>Nienburg</c:v>
                </c:pt>
                <c:pt idx="7">
                  <c:v>VerbG Egelner Mulde</c:v>
                </c:pt>
                <c:pt idx="8">
                  <c:v>Bördeland</c:v>
                </c:pt>
                <c:pt idx="9">
                  <c:v>Calbe (Saale)</c:v>
                </c:pt>
                <c:pt idx="10">
                  <c:v>Hecklingen</c:v>
                </c:pt>
                <c:pt idx="11">
                  <c:v>Barby (Elbe)</c:v>
                </c:pt>
                <c:pt idx="12">
                  <c:v>Könnern</c:v>
                </c:pt>
              </c:strCache>
            </c:strRef>
          </c:cat>
          <c:val>
            <c:numRef>
              <c:f>Gewerbesteuer!$D$32:$D$44</c:f>
              <c:numCache>
                <c:formatCode>#,##0.000</c:formatCode>
                <c:ptCount val="13"/>
                <c:pt idx="0">
                  <c:v>12.47</c:v>
                </c:pt>
                <c:pt idx="1">
                  <c:v>6.36</c:v>
                </c:pt>
                <c:pt idx="2">
                  <c:v>7.7460000000000004</c:v>
                </c:pt>
                <c:pt idx="3">
                  <c:v>5.5430000000000001</c:v>
                </c:pt>
                <c:pt idx="4">
                  <c:v>1.5760000000000001</c:v>
                </c:pt>
                <c:pt idx="5">
                  <c:v>3.8340000000000001</c:v>
                </c:pt>
                <c:pt idx="6">
                  <c:v>1.081</c:v>
                </c:pt>
                <c:pt idx="7">
                  <c:v>1.4950000000000001</c:v>
                </c:pt>
                <c:pt idx="8" formatCode="General">
                  <c:v>0.753</c:v>
                </c:pt>
                <c:pt idx="9">
                  <c:v>3.1030000000000002</c:v>
                </c:pt>
                <c:pt idx="10" formatCode="General">
                  <c:v>0.55800000000000005</c:v>
                </c:pt>
                <c:pt idx="11">
                  <c:v>0.90200000000000002</c:v>
                </c:pt>
                <c:pt idx="12">
                  <c:v>1.5029999999999999</c:v>
                </c:pt>
              </c:numCache>
            </c:numRef>
          </c:val>
        </c:ser>
        <c:ser>
          <c:idx val="2"/>
          <c:order val="2"/>
          <c:tx>
            <c:strRef>
              <c:f>Gewerbesteuer!$E$30:$E$31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Gewerbesteuer!$B$32:$B$44</c:f>
              <c:strCache>
                <c:ptCount val="13"/>
                <c:pt idx="0">
                  <c:v>Bernburg (Saale)</c:v>
                </c:pt>
                <c:pt idx="1">
                  <c:v>Staßfurt</c:v>
                </c:pt>
                <c:pt idx="2">
                  <c:v>Schönebeck (Elbe)</c:v>
                </c:pt>
                <c:pt idx="3">
                  <c:v>Aschersleben</c:v>
                </c:pt>
                <c:pt idx="4">
                  <c:v>VerbG Saale-Wipper</c:v>
                </c:pt>
                <c:pt idx="5">
                  <c:v>Seeland</c:v>
                </c:pt>
                <c:pt idx="6">
                  <c:v>Nienburg</c:v>
                </c:pt>
                <c:pt idx="7">
                  <c:v>VerbG Egelner Mulde</c:v>
                </c:pt>
                <c:pt idx="8">
                  <c:v>Bördeland</c:v>
                </c:pt>
                <c:pt idx="9">
                  <c:v>Calbe (Saale)</c:v>
                </c:pt>
                <c:pt idx="10">
                  <c:v>Hecklingen</c:v>
                </c:pt>
                <c:pt idx="11">
                  <c:v>Barby (Elbe)</c:v>
                </c:pt>
                <c:pt idx="12">
                  <c:v>Könnern</c:v>
                </c:pt>
              </c:strCache>
            </c:strRef>
          </c:cat>
          <c:val>
            <c:numRef>
              <c:f>Gewerbesteuer!$E$32:$E$44</c:f>
              <c:numCache>
                <c:formatCode>General</c:formatCode>
                <c:ptCount val="13"/>
                <c:pt idx="0">
                  <c:v>7.8979999999999997</c:v>
                </c:pt>
                <c:pt idx="1">
                  <c:v>7.5019999999999998</c:v>
                </c:pt>
                <c:pt idx="2">
                  <c:v>6.9160000000000004</c:v>
                </c:pt>
                <c:pt idx="3">
                  <c:v>6.4630000000000001</c:v>
                </c:pt>
                <c:pt idx="4" formatCode="0.000">
                  <c:v>1.62</c:v>
                </c:pt>
                <c:pt idx="5">
                  <c:v>3.0529999999999999</c:v>
                </c:pt>
                <c:pt idx="6">
                  <c:v>1.0109999999999999</c:v>
                </c:pt>
                <c:pt idx="7" formatCode="0.000">
                  <c:v>1.7649999999999999</c:v>
                </c:pt>
                <c:pt idx="8">
                  <c:v>0.28799999999999998</c:v>
                </c:pt>
                <c:pt idx="9" formatCode="0.000">
                  <c:v>1.768</c:v>
                </c:pt>
                <c:pt idx="10" formatCode="0.000">
                  <c:v>1.139</c:v>
                </c:pt>
                <c:pt idx="11" formatCode="0.000">
                  <c:v>2.0790000000000002</c:v>
                </c:pt>
                <c:pt idx="12">
                  <c:v>3.9740000000000002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52800"/>
        <c:axId val="83058688"/>
      </c:barChart>
      <c:catAx>
        <c:axId val="8305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05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058688"/>
        <c:scaling>
          <c:orientation val="minMax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05280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568245125348188"/>
          <c:y val="0.9514124293785311"/>
          <c:w val="0.62674094707520889"/>
          <c:h val="3.9548022598870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Steuereinnahmekraft 2016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in</a:t>
            </a:r>
            <a:r>
              <a:rPr lang="de-DE" baseline="0"/>
              <a:t> Mill. Euro</a:t>
            </a:r>
            <a:endParaRPr lang="de-DE"/>
          </a:p>
        </c:rich>
      </c:tx>
      <c:layout>
        <c:manualLayout>
          <c:xMode val="edge"/>
          <c:yMode val="edge"/>
          <c:x val="0.39374999999999999"/>
          <c:y val="2.02019522546944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541666666666663E-2"/>
          <c:y val="0.12457912457912458"/>
          <c:w val="0.92604166666666665"/>
          <c:h val="0.619528619528619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Steuereinnahmekraft!$C$7:$C$8</c:f>
              <c:strCache>
                <c:ptCount val="1"/>
                <c:pt idx="0">
                  <c:v>in Mio. €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Steuereinnahmekraft!$B$9:$B$21</c:f>
              <c:strCache>
                <c:ptCount val="13"/>
                <c:pt idx="0">
                  <c:v>Bernburg (Saale)</c:v>
                </c:pt>
                <c:pt idx="1">
                  <c:v>Staßfurt</c:v>
                </c:pt>
                <c:pt idx="2">
                  <c:v>Schönebeck (Elbe)</c:v>
                </c:pt>
                <c:pt idx="3">
                  <c:v>Aschersleben</c:v>
                </c:pt>
                <c:pt idx="4">
                  <c:v>VerbG Saale-Wipper</c:v>
                </c:pt>
                <c:pt idx="5">
                  <c:v>Seeland</c:v>
                </c:pt>
                <c:pt idx="6">
                  <c:v>VerbG Egelner Mulde</c:v>
                </c:pt>
                <c:pt idx="7">
                  <c:v>Calbe (Saale)</c:v>
                </c:pt>
                <c:pt idx="8">
                  <c:v>Bördeland</c:v>
                </c:pt>
                <c:pt idx="9">
                  <c:v>Nienburg (Saale)</c:v>
                </c:pt>
                <c:pt idx="10">
                  <c:v>Barby (Elbe)</c:v>
                </c:pt>
                <c:pt idx="11">
                  <c:v>Hecklingen</c:v>
                </c:pt>
                <c:pt idx="12">
                  <c:v>Könnern</c:v>
                </c:pt>
              </c:strCache>
            </c:strRef>
          </c:cat>
          <c:val>
            <c:numRef>
              <c:f>Steuereinnahmekraft!$C$9:$C$21</c:f>
              <c:numCache>
                <c:formatCode>0.000</c:formatCode>
                <c:ptCount val="13"/>
                <c:pt idx="0" formatCode="General">
                  <c:v>23.044</c:v>
                </c:pt>
                <c:pt idx="1">
                  <c:v>18.84</c:v>
                </c:pt>
                <c:pt idx="2" formatCode="General">
                  <c:v>18.324000000000002</c:v>
                </c:pt>
                <c:pt idx="3">
                  <c:v>14.505000000000001</c:v>
                </c:pt>
                <c:pt idx="4" formatCode="General">
                  <c:v>7.0289999999999999</c:v>
                </c:pt>
                <c:pt idx="5" formatCode="General">
                  <c:v>5.6630000000000003</c:v>
                </c:pt>
                <c:pt idx="6" formatCode="General">
                  <c:v>5.383</c:v>
                </c:pt>
                <c:pt idx="7" formatCode="General">
                  <c:v>4.6210000000000004</c:v>
                </c:pt>
                <c:pt idx="8" formatCode="General">
                  <c:v>4.4180000000000001</c:v>
                </c:pt>
                <c:pt idx="9" formatCode="General">
                  <c:v>4.2270000000000003</c:v>
                </c:pt>
                <c:pt idx="10" formatCode="General">
                  <c:v>3.7679999999999998</c:v>
                </c:pt>
                <c:pt idx="11" formatCode="General">
                  <c:v>3.2909999999999999</c:v>
                </c:pt>
                <c:pt idx="12">
                  <c:v>3.0830000000000002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16416"/>
        <c:axId val="83117952"/>
      </c:barChart>
      <c:catAx>
        <c:axId val="8311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11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11795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311641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Entwicklung der Steuereinnahmekraft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Mill. Euro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2007 - 2016</a:t>
            </a:r>
          </a:p>
        </c:rich>
      </c:tx>
      <c:layout>
        <c:manualLayout>
          <c:xMode val="edge"/>
          <c:yMode val="edge"/>
          <c:x val="0.34791666666666665"/>
          <c:y val="2.02019522546944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499999999999999E-2"/>
          <c:y val="0.12457912457912458"/>
          <c:w val="0.95208333333333328"/>
          <c:h val="0.619528619528619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Steuereinnahmekraft!$C$30:$C$31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Steuereinnahmekraft!$B$32:$B$44</c:f>
              <c:strCache>
                <c:ptCount val="13"/>
                <c:pt idx="0">
                  <c:v>Bernburg (Saale)</c:v>
                </c:pt>
                <c:pt idx="1">
                  <c:v>Staßfurt</c:v>
                </c:pt>
                <c:pt idx="2">
                  <c:v>Schönebeck (Elbe)</c:v>
                </c:pt>
                <c:pt idx="3">
                  <c:v>Aschersleben</c:v>
                </c:pt>
                <c:pt idx="4">
                  <c:v>VerbG Saale-Wipper</c:v>
                </c:pt>
                <c:pt idx="5">
                  <c:v>Seeland</c:v>
                </c:pt>
                <c:pt idx="6">
                  <c:v>VerbG Egelner Mulde</c:v>
                </c:pt>
                <c:pt idx="7">
                  <c:v>Calbe (Saale)</c:v>
                </c:pt>
                <c:pt idx="8">
                  <c:v>Bördeland</c:v>
                </c:pt>
                <c:pt idx="9">
                  <c:v>Nienburg (Saale)</c:v>
                </c:pt>
                <c:pt idx="10">
                  <c:v>Barby (Elbe)</c:v>
                </c:pt>
                <c:pt idx="11">
                  <c:v>Hecklingen</c:v>
                </c:pt>
                <c:pt idx="12">
                  <c:v>Könnern</c:v>
                </c:pt>
              </c:strCache>
            </c:strRef>
          </c:cat>
          <c:val>
            <c:numRef>
              <c:f>Steuereinnahmekraft!$C$32:$C$44</c:f>
              <c:numCache>
                <c:formatCode>0.000</c:formatCode>
                <c:ptCount val="13"/>
                <c:pt idx="0" formatCode="General">
                  <c:v>23.044</c:v>
                </c:pt>
                <c:pt idx="1">
                  <c:v>18.84</c:v>
                </c:pt>
                <c:pt idx="2" formatCode="General">
                  <c:v>18.324000000000002</c:v>
                </c:pt>
                <c:pt idx="3">
                  <c:v>14.505000000000001</c:v>
                </c:pt>
                <c:pt idx="4" formatCode="General">
                  <c:v>7.0289999999999999</c:v>
                </c:pt>
                <c:pt idx="5" formatCode="General">
                  <c:v>5.6630000000000003</c:v>
                </c:pt>
                <c:pt idx="6" formatCode="General">
                  <c:v>5.383</c:v>
                </c:pt>
                <c:pt idx="7" formatCode="General">
                  <c:v>4.6210000000000004</c:v>
                </c:pt>
                <c:pt idx="8" formatCode="General">
                  <c:v>4.4180000000000001</c:v>
                </c:pt>
                <c:pt idx="9" formatCode="General">
                  <c:v>4.2270000000000003</c:v>
                </c:pt>
                <c:pt idx="10" formatCode="General">
                  <c:v>3.7679999999999998</c:v>
                </c:pt>
                <c:pt idx="11" formatCode="General">
                  <c:v>3.2909999999999999</c:v>
                </c:pt>
                <c:pt idx="12">
                  <c:v>3.0830000000000002</c:v>
                </c:pt>
              </c:numCache>
            </c:numRef>
          </c:val>
        </c:ser>
        <c:ser>
          <c:idx val="1"/>
          <c:order val="1"/>
          <c:tx>
            <c:strRef>
              <c:f>Steuereinnahmekraft!$D$30:$D$31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Steuereinnahmekraft!$B$32:$B$44</c:f>
              <c:strCache>
                <c:ptCount val="13"/>
                <c:pt idx="0">
                  <c:v>Bernburg (Saale)</c:v>
                </c:pt>
                <c:pt idx="1">
                  <c:v>Staßfurt</c:v>
                </c:pt>
                <c:pt idx="2">
                  <c:v>Schönebeck (Elbe)</c:v>
                </c:pt>
                <c:pt idx="3">
                  <c:v>Aschersleben</c:v>
                </c:pt>
                <c:pt idx="4">
                  <c:v>VerbG Saale-Wipper</c:v>
                </c:pt>
                <c:pt idx="5">
                  <c:v>Seeland</c:v>
                </c:pt>
                <c:pt idx="6">
                  <c:v>VerbG Egelner Mulde</c:v>
                </c:pt>
                <c:pt idx="7">
                  <c:v>Calbe (Saale)</c:v>
                </c:pt>
                <c:pt idx="8">
                  <c:v>Bördeland</c:v>
                </c:pt>
                <c:pt idx="9">
                  <c:v>Nienburg (Saale)</c:v>
                </c:pt>
                <c:pt idx="10">
                  <c:v>Barby (Elbe)</c:v>
                </c:pt>
                <c:pt idx="11">
                  <c:v>Hecklingen</c:v>
                </c:pt>
                <c:pt idx="12">
                  <c:v>Könnern</c:v>
                </c:pt>
              </c:strCache>
            </c:strRef>
          </c:cat>
          <c:val>
            <c:numRef>
              <c:f>Steuereinnahmekraft!$D$32:$D$44</c:f>
              <c:numCache>
                <c:formatCode>General</c:formatCode>
                <c:ptCount val="13"/>
                <c:pt idx="0">
                  <c:v>21.262</c:v>
                </c:pt>
                <c:pt idx="1">
                  <c:v>13.404999999999999</c:v>
                </c:pt>
                <c:pt idx="2">
                  <c:v>16.033000000000001</c:v>
                </c:pt>
                <c:pt idx="3">
                  <c:v>12.779</c:v>
                </c:pt>
                <c:pt idx="4">
                  <c:v>4.4619999999999997</c:v>
                </c:pt>
                <c:pt idx="5">
                  <c:v>6.1879999999999997</c:v>
                </c:pt>
                <c:pt idx="6">
                  <c:v>4.0289999999999999</c:v>
                </c:pt>
                <c:pt idx="7">
                  <c:v>5.359</c:v>
                </c:pt>
                <c:pt idx="8">
                  <c:v>2.8620000000000001</c:v>
                </c:pt>
                <c:pt idx="9">
                  <c:v>2.6970000000000001</c:v>
                </c:pt>
                <c:pt idx="10" formatCode="0.000">
                  <c:v>3.11</c:v>
                </c:pt>
                <c:pt idx="11" formatCode="0.000">
                  <c:v>2.4900000000000002</c:v>
                </c:pt>
                <c:pt idx="12">
                  <c:v>3.7679999999999998</c:v>
                </c:pt>
              </c:numCache>
            </c:numRef>
          </c:val>
        </c:ser>
        <c:ser>
          <c:idx val="2"/>
          <c:order val="2"/>
          <c:tx>
            <c:strRef>
              <c:f>Steuereinnahmekraft!$E$30:$E$31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Steuereinnahmekraft!$B$32:$B$44</c:f>
              <c:strCache>
                <c:ptCount val="13"/>
                <c:pt idx="0">
                  <c:v>Bernburg (Saale)</c:v>
                </c:pt>
                <c:pt idx="1">
                  <c:v>Staßfurt</c:v>
                </c:pt>
                <c:pt idx="2">
                  <c:v>Schönebeck (Elbe)</c:v>
                </c:pt>
                <c:pt idx="3">
                  <c:v>Aschersleben</c:v>
                </c:pt>
                <c:pt idx="4">
                  <c:v>VerbG Saale-Wipper</c:v>
                </c:pt>
                <c:pt idx="5">
                  <c:v>Seeland</c:v>
                </c:pt>
                <c:pt idx="6">
                  <c:v>VerbG Egelner Mulde</c:v>
                </c:pt>
                <c:pt idx="7">
                  <c:v>Calbe (Saale)</c:v>
                </c:pt>
                <c:pt idx="8">
                  <c:v>Bördeland</c:v>
                </c:pt>
                <c:pt idx="9">
                  <c:v>Nienburg (Saale)</c:v>
                </c:pt>
                <c:pt idx="10">
                  <c:v>Barby (Elbe)</c:v>
                </c:pt>
                <c:pt idx="11">
                  <c:v>Hecklingen</c:v>
                </c:pt>
                <c:pt idx="12">
                  <c:v>Könnern</c:v>
                </c:pt>
              </c:strCache>
            </c:strRef>
          </c:cat>
          <c:val>
            <c:numRef>
              <c:f>Steuereinnahmekraft!$E$32:$E$44</c:f>
              <c:numCache>
                <c:formatCode>General</c:formatCode>
                <c:ptCount val="13"/>
                <c:pt idx="0">
                  <c:v>15.987</c:v>
                </c:pt>
                <c:pt idx="1">
                  <c:v>13.475</c:v>
                </c:pt>
                <c:pt idx="2" formatCode="0.000">
                  <c:v>14.026999999999999</c:v>
                </c:pt>
                <c:pt idx="3">
                  <c:v>12.704000000000001</c:v>
                </c:pt>
                <c:pt idx="4">
                  <c:v>3.7410000000000001</c:v>
                </c:pt>
                <c:pt idx="5">
                  <c:v>5.0330000000000004</c:v>
                </c:pt>
                <c:pt idx="6">
                  <c:v>4.1859999999999999</c:v>
                </c:pt>
                <c:pt idx="7">
                  <c:v>3.8809999999999998</c:v>
                </c:pt>
                <c:pt idx="8">
                  <c:v>2.0670000000000002</c:v>
                </c:pt>
                <c:pt idx="9" formatCode="#,##0.000">
                  <c:v>2.379</c:v>
                </c:pt>
                <c:pt idx="10" formatCode="0.000">
                  <c:v>3.98</c:v>
                </c:pt>
                <c:pt idx="11">
                  <c:v>2.7440000000000002</c:v>
                </c:pt>
                <c:pt idx="12" formatCode="0.000">
                  <c:v>5.6189999999999998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81056"/>
        <c:axId val="93182592"/>
      </c:barChart>
      <c:catAx>
        <c:axId val="9318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318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182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318105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359331476323119"/>
          <c:y val="0.9514124293785311"/>
          <c:w val="0.66713091922005574"/>
          <c:h val="3.50282485875706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Steuereinnahmen je Einwohner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2015</a:t>
            </a:r>
          </a:p>
        </c:rich>
      </c:tx>
      <c:layout>
        <c:manualLayout>
          <c:xMode val="edge"/>
          <c:yMode val="edge"/>
          <c:x val="0.37291666666666667"/>
          <c:y val="2.02019522546944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541666666666663E-2"/>
          <c:y val="0.12457912457912458"/>
          <c:w val="0.92604166666666665"/>
          <c:h val="0.619528619528619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'Steuern je EW'!$B$8:$B$10</c:f>
              <c:strCache>
                <c:ptCount val="1"/>
                <c:pt idx="0">
                  <c:v>Gewerbesteuer in Euro je EW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'Steuern je EW'!$A$11:$A$24</c:f>
              <c:strCache>
                <c:ptCount val="14"/>
                <c:pt idx="0">
                  <c:v>Staßfurt</c:v>
                </c:pt>
                <c:pt idx="1">
                  <c:v>Seeland</c:v>
                </c:pt>
                <c:pt idx="2">
                  <c:v>Bernburg (Saale)</c:v>
                </c:pt>
                <c:pt idx="3">
                  <c:v>VerbG Saale-Wipper</c:v>
                </c:pt>
                <c:pt idx="4">
                  <c:v>Nienburg</c:v>
                </c:pt>
                <c:pt idx="5">
                  <c:v>SLK</c:v>
                </c:pt>
                <c:pt idx="6">
                  <c:v>Schönebeck (Elbe)</c:v>
                </c:pt>
                <c:pt idx="7">
                  <c:v>Bördeland</c:v>
                </c:pt>
                <c:pt idx="8">
                  <c:v>Aschersleben</c:v>
                </c:pt>
                <c:pt idx="9">
                  <c:v>Calbe (Saale)</c:v>
                </c:pt>
                <c:pt idx="10">
                  <c:v>VerbG Egelner Mulde</c:v>
                </c:pt>
                <c:pt idx="11">
                  <c:v>Hecklingen</c:v>
                </c:pt>
                <c:pt idx="12">
                  <c:v>Barby (Elbe)</c:v>
                </c:pt>
                <c:pt idx="13">
                  <c:v>Könnern</c:v>
                </c:pt>
              </c:strCache>
            </c:strRef>
          </c:cat>
          <c:val>
            <c:numRef>
              <c:f>'Steuern je EW'!$B$11:$B$24</c:f>
              <c:numCache>
                <c:formatCode>#,##0.00</c:formatCode>
                <c:ptCount val="14"/>
                <c:pt idx="0">
                  <c:v>396.22</c:v>
                </c:pt>
                <c:pt idx="1">
                  <c:v>278.62</c:v>
                </c:pt>
                <c:pt idx="2">
                  <c:v>331.08</c:v>
                </c:pt>
                <c:pt idx="3">
                  <c:v>403.17</c:v>
                </c:pt>
                <c:pt idx="4">
                  <c:v>344.62</c:v>
                </c:pt>
                <c:pt idx="5">
                  <c:v>251.59</c:v>
                </c:pt>
                <c:pt idx="6">
                  <c:v>245.59</c:v>
                </c:pt>
                <c:pt idx="7">
                  <c:v>210.55</c:v>
                </c:pt>
                <c:pt idx="8">
                  <c:v>180.87</c:v>
                </c:pt>
                <c:pt idx="9">
                  <c:v>176.67</c:v>
                </c:pt>
                <c:pt idx="10">
                  <c:v>152.6</c:v>
                </c:pt>
                <c:pt idx="11">
                  <c:v>123.89</c:v>
                </c:pt>
                <c:pt idx="12">
                  <c:v>89.22</c:v>
                </c:pt>
                <c:pt idx="13">
                  <c:v>-21.35</c:v>
                </c:pt>
              </c:numCache>
            </c:numRef>
          </c:val>
        </c:ser>
        <c:ser>
          <c:idx val="1"/>
          <c:order val="1"/>
          <c:tx>
            <c:strRef>
              <c:f>'Steuern je EW'!$D$8:$D$10</c:f>
              <c:strCache>
                <c:ptCount val="1"/>
                <c:pt idx="0">
                  <c:v>Steuereinnahmekraft in Euro je EW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'Steuern je EW'!$A$11:$A$24</c:f>
              <c:strCache>
                <c:ptCount val="14"/>
                <c:pt idx="0">
                  <c:v>Staßfurt</c:v>
                </c:pt>
                <c:pt idx="1">
                  <c:v>Seeland</c:v>
                </c:pt>
                <c:pt idx="2">
                  <c:v>Bernburg (Saale)</c:v>
                </c:pt>
                <c:pt idx="3">
                  <c:v>VerbG Saale-Wipper</c:v>
                </c:pt>
                <c:pt idx="4">
                  <c:v>Nienburg</c:v>
                </c:pt>
                <c:pt idx="5">
                  <c:v>SLK</c:v>
                </c:pt>
                <c:pt idx="6">
                  <c:v>Schönebeck (Elbe)</c:v>
                </c:pt>
                <c:pt idx="7">
                  <c:v>Bördeland</c:v>
                </c:pt>
                <c:pt idx="8">
                  <c:v>Aschersleben</c:v>
                </c:pt>
                <c:pt idx="9">
                  <c:v>Calbe (Saale)</c:v>
                </c:pt>
                <c:pt idx="10">
                  <c:v>VerbG Egelner Mulde</c:v>
                </c:pt>
                <c:pt idx="11">
                  <c:v>Hecklingen</c:v>
                </c:pt>
                <c:pt idx="12">
                  <c:v>Barby (Elbe)</c:v>
                </c:pt>
                <c:pt idx="13">
                  <c:v>Könnern</c:v>
                </c:pt>
              </c:strCache>
            </c:strRef>
          </c:cat>
          <c:val>
            <c:numRef>
              <c:f>'Steuern je EW'!$D$11:$D$24</c:f>
              <c:numCache>
                <c:formatCode>General</c:formatCode>
                <c:ptCount val="14"/>
                <c:pt idx="0">
                  <c:v>716.05</c:v>
                </c:pt>
                <c:pt idx="1">
                  <c:v>692.64</c:v>
                </c:pt>
                <c:pt idx="2">
                  <c:v>684.94</c:v>
                </c:pt>
                <c:pt idx="3">
                  <c:v>684.35</c:v>
                </c:pt>
                <c:pt idx="4">
                  <c:v>659.75</c:v>
                </c:pt>
                <c:pt idx="5">
                  <c:v>594.05999999999995</c:v>
                </c:pt>
                <c:pt idx="6">
                  <c:v>586.35</c:v>
                </c:pt>
                <c:pt idx="7">
                  <c:v>579.94000000000005</c:v>
                </c:pt>
                <c:pt idx="8" formatCode="0.00">
                  <c:v>522.4</c:v>
                </c:pt>
                <c:pt idx="9">
                  <c:v>515.74</c:v>
                </c:pt>
                <c:pt idx="10">
                  <c:v>495.44</c:v>
                </c:pt>
                <c:pt idx="11" formatCode="0.00">
                  <c:v>458.1</c:v>
                </c:pt>
                <c:pt idx="12">
                  <c:v>437.17</c:v>
                </c:pt>
                <c:pt idx="13">
                  <c:v>361.68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35680"/>
        <c:axId val="92937216"/>
      </c:barChart>
      <c:catAx>
        <c:axId val="9293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293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937216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293568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891364902506965"/>
          <c:y val="0.9514124293785311"/>
          <c:w val="0.65459610027855153"/>
          <c:h val="3.9548022598870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Steuereinnahmen 2016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Städtevergleich Mittelzentren</a:t>
            </a:r>
          </a:p>
        </c:rich>
      </c:tx>
      <c:layout>
        <c:manualLayout>
          <c:xMode val="edge"/>
          <c:yMode val="edge"/>
          <c:x val="0.4"/>
          <c:y val="2.02019522546944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541666666666663E-2"/>
          <c:y val="0.12457912457912458"/>
          <c:w val="0.92604166666666665"/>
          <c:h val="0.641414141414141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'Städtevergleich I'!$B$7:$B$10</c:f>
              <c:strCache>
                <c:ptCount val="1"/>
                <c:pt idx="0">
                  <c:v>Gewerbesteuer in Mio. €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'Städtevergleich I'!$A$11:$A$21</c:f>
              <c:strCache>
                <c:ptCount val="11"/>
                <c:pt idx="0">
                  <c:v>STASSFURT</c:v>
                </c:pt>
                <c:pt idx="1">
                  <c:v>ASCHERSLEBEN</c:v>
                </c:pt>
                <c:pt idx="2">
                  <c:v>Zeitz</c:v>
                </c:pt>
                <c:pt idx="3">
                  <c:v>Sangerhausen</c:v>
                </c:pt>
                <c:pt idx="4">
                  <c:v>Köthen</c:v>
                </c:pt>
                <c:pt idx="6">
                  <c:v>BERNBURG</c:v>
                </c:pt>
                <c:pt idx="7">
                  <c:v>SCHÖNEBECK</c:v>
                </c:pt>
                <c:pt idx="8">
                  <c:v>Wernigerode</c:v>
                </c:pt>
                <c:pt idx="9">
                  <c:v>Merseburg</c:v>
                </c:pt>
                <c:pt idx="10">
                  <c:v>Naumburg</c:v>
                </c:pt>
              </c:strCache>
            </c:strRef>
          </c:cat>
          <c:val>
            <c:numRef>
              <c:f>'Städtevergleich I'!$B$11:$B$21</c:f>
              <c:numCache>
                <c:formatCode>General</c:formatCode>
                <c:ptCount val="11"/>
                <c:pt idx="0" formatCode="0.000">
                  <c:v>10.425000000000001</c:v>
                </c:pt>
                <c:pt idx="1">
                  <c:v>5.0220000000000002</c:v>
                </c:pt>
                <c:pt idx="2">
                  <c:v>8.9779999999999998</c:v>
                </c:pt>
                <c:pt idx="3" formatCode="0.000">
                  <c:v>3.63</c:v>
                </c:pt>
                <c:pt idx="4">
                  <c:v>5.069</c:v>
                </c:pt>
                <c:pt idx="6" formatCode="0.000">
                  <c:v>11.138999999999999</c:v>
                </c:pt>
                <c:pt idx="7">
                  <c:v>7.6749999999999998</c:v>
                </c:pt>
                <c:pt idx="8" formatCode="0.000">
                  <c:v>11.625</c:v>
                </c:pt>
                <c:pt idx="9" formatCode="0.000">
                  <c:v>6.681</c:v>
                </c:pt>
                <c:pt idx="10">
                  <c:v>3.9790000000000001</c:v>
                </c:pt>
              </c:numCache>
            </c:numRef>
          </c:val>
        </c:ser>
        <c:ser>
          <c:idx val="1"/>
          <c:order val="1"/>
          <c:tx>
            <c:strRef>
              <c:f>'Städtevergleich I'!$C$7:$C$10</c:f>
              <c:strCache>
                <c:ptCount val="1"/>
                <c:pt idx="0">
                  <c:v>Steuereinnahmekraft in Mio. €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'Städtevergleich I'!$A$11:$A$21</c:f>
              <c:strCache>
                <c:ptCount val="11"/>
                <c:pt idx="0">
                  <c:v>STASSFURT</c:v>
                </c:pt>
                <c:pt idx="1">
                  <c:v>ASCHERSLEBEN</c:v>
                </c:pt>
                <c:pt idx="2">
                  <c:v>Zeitz</c:v>
                </c:pt>
                <c:pt idx="3">
                  <c:v>Sangerhausen</c:v>
                </c:pt>
                <c:pt idx="4">
                  <c:v>Köthen</c:v>
                </c:pt>
                <c:pt idx="6">
                  <c:v>BERNBURG</c:v>
                </c:pt>
                <c:pt idx="7">
                  <c:v>SCHÖNEBECK</c:v>
                </c:pt>
                <c:pt idx="8">
                  <c:v>Wernigerode</c:v>
                </c:pt>
                <c:pt idx="9">
                  <c:v>Merseburg</c:v>
                </c:pt>
                <c:pt idx="10">
                  <c:v>Naumburg</c:v>
                </c:pt>
              </c:strCache>
            </c:strRef>
          </c:cat>
          <c:val>
            <c:numRef>
              <c:f>'Städtevergleich I'!$C$11:$C$21</c:f>
              <c:numCache>
                <c:formatCode>0.000</c:formatCode>
                <c:ptCount val="11"/>
                <c:pt idx="0">
                  <c:v>18.84</c:v>
                </c:pt>
                <c:pt idx="1">
                  <c:v>14.505000000000001</c:v>
                </c:pt>
                <c:pt idx="2" formatCode="General">
                  <c:v>17.835000000000001</c:v>
                </c:pt>
                <c:pt idx="3" formatCode="General">
                  <c:v>12.946999999999999</c:v>
                </c:pt>
                <c:pt idx="4" formatCode="General">
                  <c:v>13.693</c:v>
                </c:pt>
                <c:pt idx="6" formatCode="General">
                  <c:v>23.044</c:v>
                </c:pt>
                <c:pt idx="7" formatCode="General">
                  <c:v>18.324000000000002</c:v>
                </c:pt>
                <c:pt idx="8">
                  <c:v>25.594000000000001</c:v>
                </c:pt>
                <c:pt idx="9">
                  <c:v>19.29</c:v>
                </c:pt>
                <c:pt idx="10" formatCode="General">
                  <c:v>15.539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24640"/>
        <c:axId val="93026176"/>
      </c:barChart>
      <c:catAx>
        <c:axId val="9302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302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026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302464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98328690807799"/>
          <c:y val="0.9514124293785311"/>
          <c:w val="0.59052924791086348"/>
          <c:h val="3.9548022598870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Gewerbesteuereinnahmen in Sachsen-Anhalt 2016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Mill. Euro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Städteranking</a:t>
            </a:r>
          </a:p>
        </c:rich>
      </c:tx>
      <c:layout>
        <c:manualLayout>
          <c:xMode val="edge"/>
          <c:yMode val="edge"/>
          <c:x val="0.296875"/>
          <c:y val="2.02019522546944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541666666666663E-2"/>
          <c:y val="0.12457912457912458"/>
          <c:w val="0.92604166666666665"/>
          <c:h val="0.611111111111111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'Städtevergleich II'!$C$9:$C$10</c:f>
              <c:strCache>
                <c:ptCount val="1"/>
                <c:pt idx="0">
                  <c:v>Einnahmen in Mio. Euro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'Städtevergleich II'!$B$11:$B$30</c:f>
              <c:strCache>
                <c:ptCount val="20"/>
                <c:pt idx="0">
                  <c:v>Lützen</c:v>
                </c:pt>
                <c:pt idx="1">
                  <c:v>Leuna</c:v>
                </c:pt>
                <c:pt idx="2">
                  <c:v>Weißenfels</c:v>
                </c:pt>
                <c:pt idx="3">
                  <c:v>Wittenberg</c:v>
                </c:pt>
                <c:pt idx="4">
                  <c:v>Bitterfeld-Wolfen</c:v>
                </c:pt>
                <c:pt idx="5">
                  <c:v>Wernigerode</c:v>
                </c:pt>
                <c:pt idx="6">
                  <c:v>Barleben</c:v>
                </c:pt>
                <c:pt idx="7">
                  <c:v>BERNBURG</c:v>
                </c:pt>
                <c:pt idx="8">
                  <c:v>Landsberg</c:v>
                </c:pt>
                <c:pt idx="9">
                  <c:v>STASSFURT</c:v>
                </c:pt>
                <c:pt idx="10">
                  <c:v>Haldensleben</c:v>
                </c:pt>
                <c:pt idx="11">
                  <c:v>Zeitz</c:v>
                </c:pt>
                <c:pt idx="12">
                  <c:v>Schkopau</c:v>
                </c:pt>
                <c:pt idx="13">
                  <c:v>Kabelsketal</c:v>
                </c:pt>
                <c:pt idx="14">
                  <c:v>Stendal</c:v>
                </c:pt>
                <c:pt idx="15">
                  <c:v>SCHÖNEBECK</c:v>
                </c:pt>
                <c:pt idx="16">
                  <c:v>Halberstadt</c:v>
                </c:pt>
                <c:pt idx="17">
                  <c:v>Salzwedel</c:v>
                </c:pt>
                <c:pt idx="18">
                  <c:v>Merseburg</c:v>
                </c:pt>
                <c:pt idx="19">
                  <c:v>Zerbst</c:v>
                </c:pt>
              </c:strCache>
            </c:strRef>
          </c:cat>
          <c:val>
            <c:numRef>
              <c:f>'Städtevergleich II'!$C$11:$C$30</c:f>
              <c:numCache>
                <c:formatCode>0.000</c:formatCode>
                <c:ptCount val="20"/>
                <c:pt idx="0">
                  <c:v>256.39999999999998</c:v>
                </c:pt>
                <c:pt idx="1">
                  <c:v>59.898000000000003</c:v>
                </c:pt>
                <c:pt idx="2" formatCode="General">
                  <c:v>19.969000000000001</c:v>
                </c:pt>
                <c:pt idx="3">
                  <c:v>19.8</c:v>
                </c:pt>
                <c:pt idx="4" formatCode="General">
                  <c:v>17.544</c:v>
                </c:pt>
                <c:pt idx="5">
                  <c:v>11.625</c:v>
                </c:pt>
                <c:pt idx="6" formatCode="General">
                  <c:v>11.326000000000001</c:v>
                </c:pt>
                <c:pt idx="7">
                  <c:v>11.138999999999999</c:v>
                </c:pt>
                <c:pt idx="8" formatCode="General">
                  <c:v>10.456</c:v>
                </c:pt>
                <c:pt idx="9" formatCode="General">
                  <c:v>10.425000000000001</c:v>
                </c:pt>
                <c:pt idx="10" formatCode="General">
                  <c:v>9.7959999999999994</c:v>
                </c:pt>
                <c:pt idx="11">
                  <c:v>8.9779999999999998</c:v>
                </c:pt>
                <c:pt idx="12">
                  <c:v>8.8789999999999996</c:v>
                </c:pt>
                <c:pt idx="13">
                  <c:v>8.7680000000000007</c:v>
                </c:pt>
                <c:pt idx="14" formatCode="General">
                  <c:v>8.4589999999999996</c:v>
                </c:pt>
                <c:pt idx="15" formatCode="General">
                  <c:v>7.6749999999999998</c:v>
                </c:pt>
                <c:pt idx="16" formatCode="General">
                  <c:v>7.3849999999999998</c:v>
                </c:pt>
                <c:pt idx="17" formatCode="General">
                  <c:v>7.0830000000000002</c:v>
                </c:pt>
                <c:pt idx="18">
                  <c:v>6.681</c:v>
                </c:pt>
                <c:pt idx="19" formatCode="General">
                  <c:v>6.407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67520"/>
        <c:axId val="93093888"/>
      </c:barChart>
      <c:catAx>
        <c:axId val="930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309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093888"/>
        <c:scaling>
          <c:orientation val="minMax"/>
          <c:max val="2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306752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Steuereinnahmekraft in Sachsen-Anhalt 2016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Mill. Euro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Städteranking</a:t>
            </a:r>
          </a:p>
        </c:rich>
      </c:tx>
      <c:layout>
        <c:manualLayout>
          <c:xMode val="edge"/>
          <c:yMode val="edge"/>
          <c:x val="0.31874999999999998"/>
          <c:y val="2.02019522546944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541666666666663E-2"/>
          <c:y val="0.12457912457912458"/>
          <c:w val="0.92604166666666665"/>
          <c:h val="0.65488215488215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'Städtevergleich II'!$C$35:$C$37</c:f>
              <c:strCache>
                <c:ptCount val="1"/>
                <c:pt idx="0">
                  <c:v>Einnahmen in Mio. Euro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'Städtevergleich II'!$B$38:$B$57</c:f>
              <c:strCache>
                <c:ptCount val="20"/>
                <c:pt idx="0">
                  <c:v>Lützen</c:v>
                </c:pt>
                <c:pt idx="1">
                  <c:v>Leuna</c:v>
                </c:pt>
                <c:pt idx="2">
                  <c:v>Wittenberg</c:v>
                </c:pt>
                <c:pt idx="3">
                  <c:v>Bitterfeld-Wolfen</c:v>
                </c:pt>
                <c:pt idx="4">
                  <c:v>Weißenfels</c:v>
                </c:pt>
                <c:pt idx="5">
                  <c:v>Wernigerode</c:v>
                </c:pt>
                <c:pt idx="6">
                  <c:v>BERNBURG</c:v>
                </c:pt>
                <c:pt idx="7">
                  <c:v>Stendal</c:v>
                </c:pt>
                <c:pt idx="8">
                  <c:v>Halberstadt</c:v>
                </c:pt>
                <c:pt idx="9">
                  <c:v>Merseburg</c:v>
                </c:pt>
                <c:pt idx="10">
                  <c:v>STASSFURT</c:v>
                </c:pt>
                <c:pt idx="11">
                  <c:v>Landsberg</c:v>
                </c:pt>
                <c:pt idx="12">
                  <c:v>SCHÖNEBECK</c:v>
                </c:pt>
                <c:pt idx="13">
                  <c:v>Zeitz</c:v>
                </c:pt>
                <c:pt idx="14">
                  <c:v>Haldensleben</c:v>
                </c:pt>
                <c:pt idx="15">
                  <c:v>Salzwedel</c:v>
                </c:pt>
                <c:pt idx="16">
                  <c:v>Barleben</c:v>
                </c:pt>
                <c:pt idx="17">
                  <c:v>Naumburg</c:v>
                </c:pt>
                <c:pt idx="18">
                  <c:v>Schkopau</c:v>
                </c:pt>
                <c:pt idx="19">
                  <c:v>ASCHERSLEBEN</c:v>
                </c:pt>
              </c:strCache>
            </c:strRef>
          </c:cat>
          <c:val>
            <c:numRef>
              <c:f>'Städtevergleich II'!$C$38:$C$57</c:f>
              <c:numCache>
                <c:formatCode>0.000</c:formatCode>
                <c:ptCount val="20"/>
                <c:pt idx="0">
                  <c:v>232.535</c:v>
                </c:pt>
                <c:pt idx="1">
                  <c:v>62.073999999999998</c:v>
                </c:pt>
                <c:pt idx="2">
                  <c:v>36.997999999999998</c:v>
                </c:pt>
                <c:pt idx="3">
                  <c:v>33.61</c:v>
                </c:pt>
                <c:pt idx="4" formatCode="General">
                  <c:v>32.405000000000001</c:v>
                </c:pt>
                <c:pt idx="5">
                  <c:v>25.594000000000001</c:v>
                </c:pt>
                <c:pt idx="6">
                  <c:v>23.044</c:v>
                </c:pt>
                <c:pt idx="7">
                  <c:v>22.748999999999999</c:v>
                </c:pt>
                <c:pt idx="8" formatCode="General">
                  <c:v>21.664999999999999</c:v>
                </c:pt>
                <c:pt idx="9">
                  <c:v>19.29</c:v>
                </c:pt>
                <c:pt idx="10">
                  <c:v>18.84</c:v>
                </c:pt>
                <c:pt idx="11" formatCode="General">
                  <c:v>18.637</c:v>
                </c:pt>
                <c:pt idx="12">
                  <c:v>18.324000000000002</c:v>
                </c:pt>
                <c:pt idx="13" formatCode="General">
                  <c:v>17.835000000000001</c:v>
                </c:pt>
                <c:pt idx="14">
                  <c:v>17.716999999999999</c:v>
                </c:pt>
                <c:pt idx="15">
                  <c:v>16.978999999999999</c:v>
                </c:pt>
                <c:pt idx="16">
                  <c:v>16.178999999999998</c:v>
                </c:pt>
                <c:pt idx="17">
                  <c:v>15.539</c:v>
                </c:pt>
                <c:pt idx="18">
                  <c:v>14.545999999999999</c:v>
                </c:pt>
                <c:pt idx="19">
                  <c:v>14.505000000000001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51616"/>
        <c:axId val="96753152"/>
      </c:barChart>
      <c:catAx>
        <c:axId val="9675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675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753152"/>
        <c:scaling>
          <c:orientation val="minMax"/>
          <c:max val="2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675161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654" cy="598365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4462" cy="5631962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5654" cy="598365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5654" cy="598365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5654" cy="598365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5654" cy="598365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24462" cy="5631962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85654" cy="598365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opLeftCell="A19" workbookViewId="0">
      <selection activeCell="G45" sqref="G45"/>
    </sheetView>
  </sheetViews>
  <sheetFormatPr baseColWidth="10" defaultRowHeight="12.5" x14ac:dyDescent="0.25"/>
  <cols>
    <col min="1" max="1" width="5.453125" customWidth="1"/>
    <col min="2" max="2" width="31.1796875" customWidth="1"/>
  </cols>
  <sheetData>
    <row r="2" spans="1:8" ht="15.5" x14ac:dyDescent="0.35">
      <c r="B2" s="2" t="s">
        <v>65</v>
      </c>
      <c r="C2" s="2"/>
      <c r="D2" s="2"/>
    </row>
    <row r="3" spans="1:8" ht="13" x14ac:dyDescent="0.3">
      <c r="B3" s="1"/>
      <c r="C3" s="1"/>
      <c r="D3" s="1"/>
    </row>
    <row r="4" spans="1:8" ht="13" x14ac:dyDescent="0.3">
      <c r="B4" s="1" t="s">
        <v>31</v>
      </c>
      <c r="C4" s="1"/>
      <c r="D4" s="1"/>
    </row>
    <row r="5" spans="1:8" ht="13" thickBot="1" x14ac:dyDescent="0.3"/>
    <row r="6" spans="1:8" x14ac:dyDescent="0.25">
      <c r="A6" s="33"/>
      <c r="B6" s="37" t="s">
        <v>51</v>
      </c>
      <c r="C6" s="9">
        <v>2016</v>
      </c>
      <c r="D6" s="9">
        <v>2015</v>
      </c>
      <c r="E6" s="17">
        <v>2016</v>
      </c>
    </row>
    <row r="7" spans="1:8" x14ac:dyDescent="0.25">
      <c r="A7" s="34"/>
      <c r="B7" s="38"/>
      <c r="C7" s="3" t="s">
        <v>50</v>
      </c>
      <c r="D7" s="3" t="s">
        <v>50</v>
      </c>
      <c r="E7" s="18" t="s">
        <v>66</v>
      </c>
    </row>
    <row r="8" spans="1:8" x14ac:dyDescent="0.25">
      <c r="A8" s="35"/>
      <c r="B8" s="13"/>
      <c r="C8" s="4"/>
      <c r="D8" s="4"/>
      <c r="E8" s="14"/>
    </row>
    <row r="9" spans="1:8" x14ac:dyDescent="0.25">
      <c r="A9" s="39">
        <v>1</v>
      </c>
      <c r="B9" s="13" t="s">
        <v>7</v>
      </c>
      <c r="C9" s="99">
        <v>11.138999999999999</v>
      </c>
      <c r="D9" s="99">
        <v>12.916</v>
      </c>
      <c r="E9" s="106">
        <v>-1.7769999999999999</v>
      </c>
      <c r="G9" s="99">
        <v>11.138999999999999</v>
      </c>
      <c r="H9" s="99">
        <v>12.916</v>
      </c>
    </row>
    <row r="10" spans="1:8" x14ac:dyDescent="0.25">
      <c r="A10" s="39">
        <v>2</v>
      </c>
      <c r="B10" s="13" t="s">
        <v>4</v>
      </c>
      <c r="C10" s="99">
        <v>10.425000000000001</v>
      </c>
      <c r="D10" s="99">
        <v>9.2669999999999995</v>
      </c>
      <c r="E10" s="105">
        <v>1.1579999999999999</v>
      </c>
      <c r="G10" s="99">
        <v>10.425000000000001</v>
      </c>
      <c r="H10" s="99">
        <v>9.2669999999999995</v>
      </c>
    </row>
    <row r="11" spans="1:8" x14ac:dyDescent="0.25">
      <c r="A11" s="39">
        <v>3</v>
      </c>
      <c r="B11" s="13" t="s">
        <v>5</v>
      </c>
      <c r="C11" s="99">
        <v>7.6749999999999998</v>
      </c>
      <c r="D11" s="99">
        <v>8.0660000000000007</v>
      </c>
      <c r="E11" s="106">
        <v>-0.39100000000000001</v>
      </c>
      <c r="G11" s="99">
        <v>7.6749999999999998</v>
      </c>
      <c r="H11" s="99">
        <v>8.0660000000000007</v>
      </c>
    </row>
    <row r="12" spans="1:8" x14ac:dyDescent="0.25">
      <c r="A12" s="39">
        <v>4</v>
      </c>
      <c r="B12" s="13" t="s">
        <v>6</v>
      </c>
      <c r="C12" s="99">
        <v>5.0220000000000002</v>
      </c>
      <c r="D12" s="99">
        <v>6.5629999999999997</v>
      </c>
      <c r="E12" s="105">
        <v>-1.5409999999999999</v>
      </c>
      <c r="G12" s="99">
        <v>5.0220000000000002</v>
      </c>
      <c r="H12" s="99">
        <v>6.5629999999999997</v>
      </c>
    </row>
    <row r="13" spans="1:8" x14ac:dyDescent="0.25">
      <c r="A13" s="39">
        <v>5</v>
      </c>
      <c r="B13" s="27" t="s">
        <v>24</v>
      </c>
      <c r="C13" s="99">
        <v>4.141</v>
      </c>
      <c r="D13" s="99">
        <v>4.0990000000000002</v>
      </c>
      <c r="E13" s="106">
        <v>4.2000000000000003E-2</v>
      </c>
      <c r="G13">
        <f>SUM(G9:G12)</f>
        <v>34.261000000000003</v>
      </c>
      <c r="H13">
        <f>SUM(H9:H12)</f>
        <v>36.812000000000005</v>
      </c>
    </row>
    <row r="14" spans="1:8" x14ac:dyDescent="0.25">
      <c r="A14" s="39">
        <v>6</v>
      </c>
      <c r="B14" s="13" t="s">
        <v>27</v>
      </c>
      <c r="C14" s="99">
        <v>2.278</v>
      </c>
      <c r="D14" s="99">
        <v>0.28499999999999998</v>
      </c>
      <c r="E14" s="106">
        <v>1.9930000000000001</v>
      </c>
    </row>
    <row r="15" spans="1:8" x14ac:dyDescent="0.25">
      <c r="A15" s="39">
        <v>7</v>
      </c>
      <c r="B15" s="13" t="s">
        <v>30</v>
      </c>
      <c r="C15" s="99">
        <v>2.2080000000000002</v>
      </c>
      <c r="D15" s="99">
        <v>2.1549999999999998</v>
      </c>
      <c r="E15" s="106">
        <v>5.2999999999999999E-2</v>
      </c>
    </row>
    <row r="16" spans="1:8" x14ac:dyDescent="0.25">
      <c r="A16" s="39">
        <v>8</v>
      </c>
      <c r="B16" s="13" t="s">
        <v>25</v>
      </c>
      <c r="C16" s="99">
        <v>1.6579999999999999</v>
      </c>
      <c r="D16" s="99">
        <v>2.8860000000000001</v>
      </c>
      <c r="E16" s="106">
        <v>-1.228</v>
      </c>
    </row>
    <row r="17" spans="1:5" x14ac:dyDescent="0.25">
      <c r="A17" s="39">
        <v>9</v>
      </c>
      <c r="B17" s="13" t="s">
        <v>3</v>
      </c>
      <c r="C17" s="99">
        <v>1.6040000000000001</v>
      </c>
      <c r="D17" s="99">
        <v>1.286</v>
      </c>
      <c r="E17" s="105">
        <v>0.318</v>
      </c>
    </row>
    <row r="18" spans="1:5" x14ac:dyDescent="0.25">
      <c r="A18" s="39">
        <v>10</v>
      </c>
      <c r="B18" s="13" t="s">
        <v>8</v>
      </c>
      <c r="C18" s="100">
        <v>1.583</v>
      </c>
      <c r="D18" s="100">
        <v>2.09</v>
      </c>
      <c r="E18" s="105">
        <v>-0.50700000000000001</v>
      </c>
    </row>
    <row r="19" spans="1:5" x14ac:dyDescent="0.25">
      <c r="A19" s="39">
        <v>11</v>
      </c>
      <c r="B19" s="13" t="s">
        <v>2</v>
      </c>
      <c r="C19" s="100">
        <v>0.89</v>
      </c>
      <c r="D19" s="99">
        <v>1.103</v>
      </c>
      <c r="E19" s="105">
        <v>-0.21299999999999999</v>
      </c>
    </row>
    <row r="20" spans="1:5" x14ac:dyDescent="0.25">
      <c r="A20" s="39">
        <v>12</v>
      </c>
      <c r="B20" s="13" t="s">
        <v>9</v>
      </c>
      <c r="C20" s="99">
        <v>0.76900000000000002</v>
      </c>
      <c r="D20" s="99">
        <v>2.0830000000000002</v>
      </c>
      <c r="E20" s="105">
        <v>-1.3140000000000001</v>
      </c>
    </row>
    <row r="21" spans="1:5" x14ac:dyDescent="0.25">
      <c r="A21" s="39">
        <v>13</v>
      </c>
      <c r="B21" s="13" t="s">
        <v>1</v>
      </c>
      <c r="C21" s="99">
        <v>-0.182</v>
      </c>
      <c r="D21" s="99">
        <v>1.0369999999999999</v>
      </c>
      <c r="E21" s="106">
        <v>-1.2190000000000001</v>
      </c>
    </row>
    <row r="22" spans="1:5" x14ac:dyDescent="0.25">
      <c r="A22" s="35"/>
      <c r="B22" s="13"/>
      <c r="C22" s="99"/>
      <c r="D22" s="99"/>
      <c r="E22" s="105"/>
    </row>
    <row r="23" spans="1:5" x14ac:dyDescent="0.25">
      <c r="A23" s="35"/>
      <c r="B23" s="13" t="s">
        <v>0</v>
      </c>
      <c r="C23" s="100">
        <v>49.21</v>
      </c>
      <c r="D23" s="99">
        <v>53.835999999999999</v>
      </c>
      <c r="E23" s="106">
        <v>-4.6260000000000003</v>
      </c>
    </row>
    <row r="24" spans="1:5" ht="13" thickBot="1" x14ac:dyDescent="0.3">
      <c r="A24" s="36"/>
      <c r="B24" s="15"/>
      <c r="C24" s="69"/>
      <c r="D24" s="69"/>
      <c r="E24" s="19"/>
    </row>
    <row r="25" spans="1:5" x14ac:dyDescent="0.25">
      <c r="A25" s="46"/>
      <c r="B25" s="46"/>
      <c r="C25" s="46"/>
      <c r="D25" s="46"/>
      <c r="E25" s="46"/>
    </row>
    <row r="27" spans="1:5" ht="13" x14ac:dyDescent="0.3">
      <c r="B27" s="1" t="s">
        <v>67</v>
      </c>
    </row>
    <row r="28" spans="1:5" ht="13" thickBot="1" x14ac:dyDescent="0.3"/>
    <row r="29" spans="1:5" x14ac:dyDescent="0.25">
      <c r="A29" s="49"/>
      <c r="B29" s="37" t="s">
        <v>51</v>
      </c>
      <c r="C29" s="9" t="s">
        <v>50</v>
      </c>
      <c r="D29" s="9" t="s">
        <v>50</v>
      </c>
      <c r="E29" s="17" t="s">
        <v>50</v>
      </c>
    </row>
    <row r="30" spans="1:5" x14ac:dyDescent="0.25">
      <c r="A30" s="80"/>
      <c r="B30" s="38"/>
      <c r="C30" s="3">
        <v>2016</v>
      </c>
      <c r="D30" s="107">
        <v>2011</v>
      </c>
      <c r="E30" s="18">
        <v>2007</v>
      </c>
    </row>
    <row r="31" spans="1:5" x14ac:dyDescent="0.25">
      <c r="A31" s="80"/>
      <c r="B31" s="38"/>
      <c r="C31" s="4"/>
      <c r="D31" s="57"/>
      <c r="E31" s="79"/>
    </row>
    <row r="32" spans="1:5" x14ac:dyDescent="0.25">
      <c r="A32" s="81">
        <v>1</v>
      </c>
      <c r="B32" s="13" t="s">
        <v>7</v>
      </c>
      <c r="C32" s="99">
        <v>11.138999999999999</v>
      </c>
      <c r="D32" s="60">
        <v>12.47</v>
      </c>
      <c r="E32" s="106">
        <v>7.8979999999999997</v>
      </c>
    </row>
    <row r="33" spans="1:5" x14ac:dyDescent="0.25">
      <c r="A33" s="81">
        <v>2</v>
      </c>
      <c r="B33" s="13" t="s">
        <v>4</v>
      </c>
      <c r="C33" s="99">
        <v>10.425000000000001</v>
      </c>
      <c r="D33" s="60">
        <v>6.36</v>
      </c>
      <c r="E33" s="106">
        <v>7.5019999999999998</v>
      </c>
    </row>
    <row r="34" spans="1:5" x14ac:dyDescent="0.25">
      <c r="A34" s="81">
        <v>3</v>
      </c>
      <c r="B34" s="13" t="s">
        <v>5</v>
      </c>
      <c r="C34" s="99">
        <v>7.6749999999999998</v>
      </c>
      <c r="D34" s="60">
        <v>7.7460000000000004</v>
      </c>
      <c r="E34" s="106">
        <v>6.9160000000000004</v>
      </c>
    </row>
    <row r="35" spans="1:5" x14ac:dyDescent="0.25">
      <c r="A35" s="81">
        <v>4</v>
      </c>
      <c r="B35" s="13" t="s">
        <v>6</v>
      </c>
      <c r="C35" s="99">
        <v>5.0220000000000002</v>
      </c>
      <c r="D35" s="60">
        <v>5.5430000000000001</v>
      </c>
      <c r="E35" s="106">
        <v>6.4630000000000001</v>
      </c>
    </row>
    <row r="36" spans="1:5" x14ac:dyDescent="0.25">
      <c r="A36" s="81">
        <v>5</v>
      </c>
      <c r="B36" s="27" t="s">
        <v>24</v>
      </c>
      <c r="C36" s="99">
        <v>4.141</v>
      </c>
      <c r="D36" s="61">
        <v>1.5760000000000001</v>
      </c>
      <c r="E36" s="105">
        <v>1.62</v>
      </c>
    </row>
    <row r="37" spans="1:5" x14ac:dyDescent="0.25">
      <c r="A37" s="81">
        <v>6</v>
      </c>
      <c r="B37" s="13" t="s">
        <v>27</v>
      </c>
      <c r="C37" s="99">
        <v>2.278</v>
      </c>
      <c r="D37" s="60">
        <v>3.8340000000000001</v>
      </c>
      <c r="E37" s="106">
        <v>3.0529999999999999</v>
      </c>
    </row>
    <row r="38" spans="1:5" x14ac:dyDescent="0.25">
      <c r="A38" s="81">
        <v>7</v>
      </c>
      <c r="B38" s="13" t="s">
        <v>30</v>
      </c>
      <c r="C38" s="99">
        <v>2.2080000000000002</v>
      </c>
      <c r="D38" s="60">
        <v>1.081</v>
      </c>
      <c r="E38" s="106">
        <v>1.0109999999999999</v>
      </c>
    </row>
    <row r="39" spans="1:5" x14ac:dyDescent="0.25">
      <c r="A39" s="81">
        <v>8</v>
      </c>
      <c r="B39" s="13" t="s">
        <v>25</v>
      </c>
      <c r="C39" s="99">
        <v>1.6579999999999999</v>
      </c>
      <c r="D39" s="60">
        <v>1.4950000000000001</v>
      </c>
      <c r="E39" s="105">
        <v>1.7649999999999999</v>
      </c>
    </row>
    <row r="40" spans="1:5" x14ac:dyDescent="0.25">
      <c r="A40" s="81">
        <v>9</v>
      </c>
      <c r="B40" s="13" t="s">
        <v>3</v>
      </c>
      <c r="C40" s="99">
        <v>1.6040000000000001</v>
      </c>
      <c r="D40" s="32">
        <v>0.753</v>
      </c>
      <c r="E40" s="106">
        <v>0.28799999999999998</v>
      </c>
    </row>
    <row r="41" spans="1:5" x14ac:dyDescent="0.25">
      <c r="A41" s="81">
        <v>10</v>
      </c>
      <c r="B41" s="13" t="s">
        <v>8</v>
      </c>
      <c r="C41" s="100">
        <v>1.583</v>
      </c>
      <c r="D41" s="60">
        <v>3.1030000000000002</v>
      </c>
      <c r="E41" s="105">
        <v>1.768</v>
      </c>
    </row>
    <row r="42" spans="1:5" x14ac:dyDescent="0.25">
      <c r="A42" s="81">
        <v>11</v>
      </c>
      <c r="B42" s="13" t="s">
        <v>2</v>
      </c>
      <c r="C42" s="100">
        <v>0.89</v>
      </c>
      <c r="D42" s="32">
        <v>0.55800000000000005</v>
      </c>
      <c r="E42" s="105">
        <v>1.139</v>
      </c>
    </row>
    <row r="43" spans="1:5" x14ac:dyDescent="0.25">
      <c r="A43" s="81">
        <v>12</v>
      </c>
      <c r="B43" s="13" t="s">
        <v>9</v>
      </c>
      <c r="C43" s="99">
        <v>0.76900000000000002</v>
      </c>
      <c r="D43" s="60">
        <v>0.90200000000000002</v>
      </c>
      <c r="E43" s="105">
        <v>2.0790000000000002</v>
      </c>
    </row>
    <row r="44" spans="1:5" x14ac:dyDescent="0.25">
      <c r="A44" s="81">
        <v>13</v>
      </c>
      <c r="B44" s="13" t="s">
        <v>1</v>
      </c>
      <c r="C44" s="99">
        <v>-0.182</v>
      </c>
      <c r="D44" s="60">
        <v>1.5029999999999999</v>
      </c>
      <c r="E44" s="106">
        <v>3.9740000000000002</v>
      </c>
    </row>
    <row r="45" spans="1:5" x14ac:dyDescent="0.25">
      <c r="A45" s="78"/>
      <c r="B45" s="13"/>
      <c r="C45" s="99"/>
      <c r="D45" s="108"/>
      <c r="E45" s="106"/>
    </row>
    <row r="46" spans="1:5" x14ac:dyDescent="0.25">
      <c r="A46" s="78"/>
      <c r="B46" s="13" t="s">
        <v>0</v>
      </c>
      <c r="C46" s="100">
        <v>49.21</v>
      </c>
      <c r="D46" s="60">
        <v>46.923999999999999</v>
      </c>
      <c r="E46" s="106">
        <v>45.475999999999999</v>
      </c>
    </row>
    <row r="47" spans="1:5" ht="13" thickBot="1" x14ac:dyDescent="0.3">
      <c r="A47" s="82"/>
      <c r="B47" s="20"/>
      <c r="C47" s="98"/>
      <c r="D47" s="109"/>
      <c r="E47" s="110"/>
    </row>
    <row r="53" spans="4:4" x14ac:dyDescent="0.25">
      <c r="D53" s="77"/>
    </row>
  </sheetData>
  <sortState ref="B32:E44">
    <sortCondition descending="1" ref="C32:C44"/>
  </sortState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7"/>
  <sheetViews>
    <sheetView workbookViewId="0">
      <selection activeCell="G42" sqref="G42"/>
    </sheetView>
  </sheetViews>
  <sheetFormatPr baseColWidth="10" defaultRowHeight="12.5" x14ac:dyDescent="0.25"/>
  <cols>
    <col min="1" max="1" width="5.7265625" customWidth="1"/>
    <col min="2" max="2" width="31.26953125" bestFit="1" customWidth="1"/>
    <col min="7" max="7" width="11.453125" customWidth="1"/>
  </cols>
  <sheetData>
    <row r="2" spans="1:5" ht="15.5" x14ac:dyDescent="0.35">
      <c r="B2" s="2" t="s">
        <v>68</v>
      </c>
      <c r="C2" s="2"/>
    </row>
    <row r="3" spans="1:5" ht="13" x14ac:dyDescent="0.3">
      <c r="B3" s="1"/>
      <c r="C3" s="1"/>
    </row>
    <row r="4" spans="1:5" ht="13" x14ac:dyDescent="0.3">
      <c r="B4" s="1" t="s">
        <v>31</v>
      </c>
      <c r="C4" s="1"/>
    </row>
    <row r="5" spans="1:5" ht="13" thickBot="1" x14ac:dyDescent="0.3"/>
    <row r="6" spans="1:5" x14ac:dyDescent="0.25">
      <c r="A6" s="49"/>
      <c r="B6" s="49"/>
      <c r="C6" s="9">
        <v>2016</v>
      </c>
      <c r="D6" s="17">
        <v>2015</v>
      </c>
      <c r="E6" s="63">
        <v>2016</v>
      </c>
    </row>
    <row r="7" spans="1:5" x14ac:dyDescent="0.25">
      <c r="A7" s="80"/>
      <c r="B7" s="38"/>
      <c r="C7" s="3" t="s">
        <v>50</v>
      </c>
      <c r="D7" s="18" t="s">
        <v>50</v>
      </c>
      <c r="E7" s="85" t="s">
        <v>66</v>
      </c>
    </row>
    <row r="8" spans="1:5" x14ac:dyDescent="0.25">
      <c r="A8" s="78"/>
      <c r="B8" s="13"/>
      <c r="C8" s="4"/>
      <c r="D8" s="14"/>
      <c r="E8" s="35"/>
    </row>
    <row r="9" spans="1:5" x14ac:dyDescent="0.25">
      <c r="A9" s="81">
        <v>1</v>
      </c>
      <c r="B9" s="13" t="s">
        <v>7</v>
      </c>
      <c r="C9" s="4">
        <v>23.044</v>
      </c>
      <c r="D9" s="4">
        <v>24.411000000000001</v>
      </c>
      <c r="E9" s="35">
        <v>-1.367</v>
      </c>
    </row>
    <row r="10" spans="1:5" x14ac:dyDescent="0.25">
      <c r="A10" s="81">
        <v>2</v>
      </c>
      <c r="B10" s="13" t="s">
        <v>4</v>
      </c>
      <c r="C10" s="5">
        <v>18.84</v>
      </c>
      <c r="D10" s="4">
        <v>17.789000000000001</v>
      </c>
      <c r="E10" s="35">
        <v>1.0509999999999999</v>
      </c>
    </row>
    <row r="11" spans="1:5" x14ac:dyDescent="0.25">
      <c r="A11" s="81">
        <v>3</v>
      </c>
      <c r="B11" s="13" t="s">
        <v>5</v>
      </c>
      <c r="C11" s="4">
        <v>18.324000000000002</v>
      </c>
      <c r="D11" s="4">
        <v>18.417999999999999</v>
      </c>
      <c r="E11" s="35">
        <v>-9.4E-2</v>
      </c>
    </row>
    <row r="12" spans="1:5" x14ac:dyDescent="0.25">
      <c r="A12" s="81">
        <v>4</v>
      </c>
      <c r="B12" s="13" t="s">
        <v>6</v>
      </c>
      <c r="C12" s="5">
        <v>14.505000000000001</v>
      </c>
      <c r="D12" s="5">
        <v>15.57</v>
      </c>
      <c r="E12" s="35">
        <v>-1.0649999999999999</v>
      </c>
    </row>
    <row r="13" spans="1:5" x14ac:dyDescent="0.25">
      <c r="A13" s="81">
        <v>5</v>
      </c>
      <c r="B13" s="27" t="s">
        <v>24</v>
      </c>
      <c r="C13" s="41">
        <v>7.0289999999999999</v>
      </c>
      <c r="D13" s="41">
        <v>6.9829999999999997</v>
      </c>
      <c r="E13" s="64">
        <v>4.5999999999999999E-2</v>
      </c>
    </row>
    <row r="14" spans="1:5" x14ac:dyDescent="0.25">
      <c r="A14" s="81">
        <v>6</v>
      </c>
      <c r="B14" s="13" t="s">
        <v>27</v>
      </c>
      <c r="C14" s="4">
        <v>5.6630000000000003</v>
      </c>
      <c r="D14" s="4">
        <v>3.6019999999999999</v>
      </c>
      <c r="E14" s="64">
        <v>2.0609999999999999</v>
      </c>
    </row>
    <row r="15" spans="1:5" x14ac:dyDescent="0.25">
      <c r="A15" s="81">
        <v>7</v>
      </c>
      <c r="B15" s="13" t="s">
        <v>25</v>
      </c>
      <c r="C15" s="4">
        <v>5.383</v>
      </c>
      <c r="D15" s="4">
        <v>6.3769999999999998</v>
      </c>
      <c r="E15" s="64">
        <v>-0.99399999999999999</v>
      </c>
    </row>
    <row r="16" spans="1:5" x14ac:dyDescent="0.25">
      <c r="A16" s="81">
        <v>8</v>
      </c>
      <c r="B16" s="13" t="s">
        <v>8</v>
      </c>
      <c r="C16" s="4">
        <v>4.6210000000000004</v>
      </c>
      <c r="D16" s="4">
        <v>5.0460000000000003</v>
      </c>
      <c r="E16" s="64">
        <v>-0.42499999999999999</v>
      </c>
    </row>
    <row r="17" spans="1:5" x14ac:dyDescent="0.25">
      <c r="A17" s="81">
        <v>9</v>
      </c>
      <c r="B17" s="13" t="s">
        <v>3</v>
      </c>
      <c r="C17" s="4">
        <v>4.4180000000000001</v>
      </c>
      <c r="D17" s="4">
        <v>4.0439999999999996</v>
      </c>
      <c r="E17" s="64">
        <v>0.374</v>
      </c>
    </row>
    <row r="18" spans="1:5" x14ac:dyDescent="0.25">
      <c r="A18" s="81">
        <v>10</v>
      </c>
      <c r="B18" s="112" t="s">
        <v>23</v>
      </c>
      <c r="C18" s="113">
        <v>4.2270000000000003</v>
      </c>
      <c r="D18" s="113">
        <v>4.1280000000000001</v>
      </c>
      <c r="E18" s="35">
        <v>9.9000000000000005E-2</v>
      </c>
    </row>
    <row r="19" spans="1:5" x14ac:dyDescent="0.25">
      <c r="A19" s="81">
        <v>11</v>
      </c>
      <c r="B19" s="13" t="s">
        <v>9</v>
      </c>
      <c r="C19" s="4">
        <v>3.7679999999999998</v>
      </c>
      <c r="D19" s="4">
        <v>4.8869999999999996</v>
      </c>
      <c r="E19" s="35">
        <v>-1.119</v>
      </c>
    </row>
    <row r="20" spans="1:5" x14ac:dyDescent="0.25">
      <c r="A20" s="81">
        <v>12</v>
      </c>
      <c r="B20" s="13" t="s">
        <v>2</v>
      </c>
      <c r="C20" s="4">
        <v>3.2909999999999999</v>
      </c>
      <c r="D20" s="4">
        <v>3.4380000000000002</v>
      </c>
      <c r="E20" s="35">
        <v>-0.14699999999999999</v>
      </c>
    </row>
    <row r="21" spans="1:5" x14ac:dyDescent="0.25">
      <c r="A21" s="81">
        <v>13</v>
      </c>
      <c r="B21" s="13" t="s">
        <v>1</v>
      </c>
      <c r="C21" s="5">
        <v>3.0830000000000002</v>
      </c>
      <c r="D21" s="5">
        <v>4.05</v>
      </c>
      <c r="E21" s="64">
        <v>-0.96699999999999997</v>
      </c>
    </row>
    <row r="22" spans="1:5" x14ac:dyDescent="0.25">
      <c r="A22" s="78"/>
      <c r="B22" s="13"/>
      <c r="C22" s="5"/>
      <c r="D22" s="5"/>
      <c r="E22" s="35"/>
    </row>
    <row r="23" spans="1:5" x14ac:dyDescent="0.25">
      <c r="A23" s="86"/>
      <c r="B23" s="43" t="s">
        <v>0</v>
      </c>
      <c r="C23" s="40">
        <v>116.196</v>
      </c>
      <c r="D23" s="40">
        <v>118.74299999999999</v>
      </c>
      <c r="E23" s="65">
        <v>-2.5470000000000002</v>
      </c>
    </row>
    <row r="24" spans="1:5" ht="13" thickBot="1" x14ac:dyDescent="0.3">
      <c r="A24" s="82"/>
      <c r="B24" s="15"/>
      <c r="C24" s="16"/>
      <c r="D24" s="19"/>
      <c r="E24" s="36"/>
    </row>
    <row r="27" spans="1:5" ht="13" x14ac:dyDescent="0.3">
      <c r="B27" s="1" t="s">
        <v>67</v>
      </c>
    </row>
    <row r="28" spans="1:5" ht="13" thickBot="1" x14ac:dyDescent="0.3"/>
    <row r="29" spans="1:5" x14ac:dyDescent="0.25">
      <c r="A29" s="33"/>
      <c r="B29" s="59" t="s">
        <v>51</v>
      </c>
      <c r="C29" s="9" t="s">
        <v>50</v>
      </c>
      <c r="D29" s="9" t="s">
        <v>50</v>
      </c>
      <c r="E29" s="17" t="s">
        <v>50</v>
      </c>
    </row>
    <row r="30" spans="1:5" x14ac:dyDescent="0.25">
      <c r="A30" s="34"/>
      <c r="B30" s="66"/>
      <c r="C30" s="83">
        <v>2016</v>
      </c>
      <c r="D30" s="56">
        <v>2011</v>
      </c>
      <c r="E30" s="18">
        <v>2007</v>
      </c>
    </row>
    <row r="31" spans="1:5" x14ac:dyDescent="0.25">
      <c r="A31" s="35"/>
      <c r="B31" s="13"/>
      <c r="C31" s="68"/>
      <c r="D31" s="32"/>
      <c r="E31" s="14"/>
    </row>
    <row r="32" spans="1:5" x14ac:dyDescent="0.25">
      <c r="A32" s="39">
        <v>1</v>
      </c>
      <c r="B32" s="13" t="s">
        <v>7</v>
      </c>
      <c r="C32" s="4">
        <v>23.044</v>
      </c>
      <c r="D32" s="32">
        <v>21.262</v>
      </c>
      <c r="E32" s="14">
        <v>15.987</v>
      </c>
    </row>
    <row r="33" spans="1:5" x14ac:dyDescent="0.25">
      <c r="A33" s="39">
        <v>2</v>
      </c>
      <c r="B33" s="13" t="s">
        <v>4</v>
      </c>
      <c r="C33" s="5">
        <v>18.84</v>
      </c>
      <c r="D33" s="32">
        <v>13.404999999999999</v>
      </c>
      <c r="E33" s="14">
        <v>13.475</v>
      </c>
    </row>
    <row r="34" spans="1:5" x14ac:dyDescent="0.25">
      <c r="A34" s="39">
        <v>3</v>
      </c>
      <c r="B34" s="13" t="s">
        <v>5</v>
      </c>
      <c r="C34" s="4">
        <v>18.324000000000002</v>
      </c>
      <c r="D34" s="32">
        <v>16.033000000000001</v>
      </c>
      <c r="E34" s="87">
        <v>14.026999999999999</v>
      </c>
    </row>
    <row r="35" spans="1:5" x14ac:dyDescent="0.25">
      <c r="A35" s="39">
        <v>4</v>
      </c>
      <c r="B35" s="13" t="s">
        <v>6</v>
      </c>
      <c r="C35" s="5">
        <v>14.505000000000001</v>
      </c>
      <c r="D35" s="32">
        <v>12.779</v>
      </c>
      <c r="E35" s="14">
        <v>12.704000000000001</v>
      </c>
    </row>
    <row r="36" spans="1:5" x14ac:dyDescent="0.25">
      <c r="A36" s="39">
        <v>5</v>
      </c>
      <c r="B36" s="27" t="s">
        <v>24</v>
      </c>
      <c r="C36" s="41">
        <v>7.0289999999999999</v>
      </c>
      <c r="D36" s="32">
        <v>4.4619999999999997</v>
      </c>
      <c r="E36" s="14">
        <v>3.7410000000000001</v>
      </c>
    </row>
    <row r="37" spans="1:5" x14ac:dyDescent="0.25">
      <c r="A37" s="39">
        <v>6</v>
      </c>
      <c r="B37" s="13" t="s">
        <v>27</v>
      </c>
      <c r="C37" s="4">
        <v>5.6630000000000003</v>
      </c>
      <c r="D37" s="32">
        <v>6.1879999999999997</v>
      </c>
      <c r="E37" s="14">
        <v>5.0330000000000004</v>
      </c>
    </row>
    <row r="38" spans="1:5" x14ac:dyDescent="0.25">
      <c r="A38" s="39">
        <v>7</v>
      </c>
      <c r="B38" s="13" t="s">
        <v>25</v>
      </c>
      <c r="C38" s="4">
        <v>5.383</v>
      </c>
      <c r="D38" s="32">
        <v>4.0289999999999999</v>
      </c>
      <c r="E38" s="14">
        <v>4.1859999999999999</v>
      </c>
    </row>
    <row r="39" spans="1:5" x14ac:dyDescent="0.25">
      <c r="A39" s="39">
        <v>8</v>
      </c>
      <c r="B39" s="13" t="s">
        <v>8</v>
      </c>
      <c r="C39" s="4">
        <v>4.6210000000000004</v>
      </c>
      <c r="D39" s="32">
        <v>5.359</v>
      </c>
      <c r="E39" s="14">
        <v>3.8809999999999998</v>
      </c>
    </row>
    <row r="40" spans="1:5" x14ac:dyDescent="0.25">
      <c r="A40" s="39">
        <v>9</v>
      </c>
      <c r="B40" s="13" t="s">
        <v>3</v>
      </c>
      <c r="C40" s="4">
        <v>4.4180000000000001</v>
      </c>
      <c r="D40" s="32">
        <v>2.8620000000000001</v>
      </c>
      <c r="E40" s="14">
        <v>2.0670000000000002</v>
      </c>
    </row>
    <row r="41" spans="1:5" x14ac:dyDescent="0.25">
      <c r="A41" s="39">
        <v>10</v>
      </c>
      <c r="B41" s="112" t="s">
        <v>23</v>
      </c>
      <c r="C41" s="113">
        <v>4.2270000000000003</v>
      </c>
      <c r="D41" s="32">
        <v>2.6970000000000001</v>
      </c>
      <c r="E41" s="114">
        <v>2.379</v>
      </c>
    </row>
    <row r="42" spans="1:5" x14ac:dyDescent="0.25">
      <c r="A42" s="39">
        <v>11</v>
      </c>
      <c r="B42" s="13" t="s">
        <v>9</v>
      </c>
      <c r="C42" s="4">
        <v>3.7679999999999998</v>
      </c>
      <c r="D42" s="31">
        <v>3.11</v>
      </c>
      <c r="E42" s="87">
        <v>3.98</v>
      </c>
    </row>
    <row r="43" spans="1:5" x14ac:dyDescent="0.25">
      <c r="A43" s="39">
        <v>12</v>
      </c>
      <c r="B43" s="13" t="s">
        <v>2</v>
      </c>
      <c r="C43" s="4">
        <v>3.2909999999999999</v>
      </c>
      <c r="D43" s="31">
        <v>2.4900000000000002</v>
      </c>
      <c r="E43" s="14">
        <v>2.7440000000000002</v>
      </c>
    </row>
    <row r="44" spans="1:5" x14ac:dyDescent="0.25">
      <c r="A44" s="39">
        <v>13</v>
      </c>
      <c r="B44" s="13" t="s">
        <v>1</v>
      </c>
      <c r="C44" s="5">
        <v>3.0830000000000002</v>
      </c>
      <c r="D44" s="32">
        <v>3.7679999999999998</v>
      </c>
      <c r="E44" s="87">
        <v>5.6189999999999998</v>
      </c>
    </row>
    <row r="45" spans="1:5" x14ac:dyDescent="0.25">
      <c r="A45" s="35"/>
      <c r="B45" s="13"/>
      <c r="C45" s="5"/>
      <c r="D45" s="60"/>
      <c r="E45" s="111"/>
    </row>
    <row r="46" spans="1:5" x14ac:dyDescent="0.25">
      <c r="A46" s="67"/>
      <c r="B46" s="43" t="s">
        <v>0</v>
      </c>
      <c r="C46" s="40">
        <v>116.196</v>
      </c>
      <c r="D46" s="60">
        <v>98.444000000000003</v>
      </c>
      <c r="E46" s="14">
        <v>89.822999999999993</v>
      </c>
    </row>
    <row r="47" spans="1:5" ht="13" thickBot="1" x14ac:dyDescent="0.3">
      <c r="A47" s="36"/>
      <c r="B47" s="15"/>
      <c r="C47" s="69"/>
      <c r="D47" s="69"/>
      <c r="E47" s="19"/>
    </row>
  </sheetData>
  <sortState ref="B32:E44">
    <sortCondition descending="1" ref="C32:C44"/>
  </sortState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activeCell="G14" sqref="G14"/>
    </sheetView>
  </sheetViews>
  <sheetFormatPr baseColWidth="10" defaultRowHeight="12.5" x14ac:dyDescent="0.25"/>
  <cols>
    <col min="1" max="1" width="31.26953125" bestFit="1" customWidth="1"/>
    <col min="2" max="3" width="18.1796875" customWidth="1"/>
    <col min="4" max="4" width="18.1796875" bestFit="1" customWidth="1"/>
  </cols>
  <sheetData>
    <row r="2" spans="1:5" ht="15.5" x14ac:dyDescent="0.35">
      <c r="A2" s="2" t="s">
        <v>70</v>
      </c>
    </row>
    <row r="3" spans="1:5" ht="13" x14ac:dyDescent="0.3">
      <c r="A3" s="1" t="s">
        <v>37</v>
      </c>
    </row>
    <row r="5" spans="1:5" ht="13" x14ac:dyDescent="0.3">
      <c r="A5" s="1"/>
    </row>
    <row r="7" spans="1:5" ht="13" thickBot="1" x14ac:dyDescent="0.3"/>
    <row r="8" spans="1:5" x14ac:dyDescent="0.25">
      <c r="A8" s="7" t="s">
        <v>51</v>
      </c>
      <c r="B8" s="8" t="s">
        <v>10</v>
      </c>
      <c r="C8" s="141" t="s">
        <v>76</v>
      </c>
      <c r="D8" s="9" t="s">
        <v>11</v>
      </c>
      <c r="E8" s="89" t="s">
        <v>69</v>
      </c>
    </row>
    <row r="9" spans="1:5" ht="13" thickBot="1" x14ac:dyDescent="0.3">
      <c r="A9" s="20"/>
      <c r="B9" s="21" t="s">
        <v>26</v>
      </c>
      <c r="C9" s="142" t="s">
        <v>26</v>
      </c>
      <c r="D9" s="22" t="s">
        <v>26</v>
      </c>
      <c r="E9" s="23"/>
    </row>
    <row r="10" spans="1:5" x14ac:dyDescent="0.25">
      <c r="A10" s="24"/>
      <c r="B10" s="25"/>
      <c r="C10" s="25"/>
      <c r="D10" s="25"/>
      <c r="E10" s="26"/>
    </row>
    <row r="11" spans="1:5" x14ac:dyDescent="0.25">
      <c r="A11" s="13" t="s">
        <v>4</v>
      </c>
      <c r="B11" s="117">
        <v>396.22</v>
      </c>
      <c r="C11" s="42">
        <v>211.89</v>
      </c>
      <c r="D11" s="42">
        <v>716.05</v>
      </c>
      <c r="E11" s="121">
        <v>26311</v>
      </c>
    </row>
    <row r="12" spans="1:5" x14ac:dyDescent="0.25">
      <c r="A12" s="13" t="s">
        <v>27</v>
      </c>
      <c r="B12" s="117">
        <v>278.62</v>
      </c>
      <c r="C12" s="4">
        <v>247.06</v>
      </c>
      <c r="D12" s="42">
        <v>692.64</v>
      </c>
      <c r="E12" s="121">
        <v>8176</v>
      </c>
    </row>
    <row r="13" spans="1:5" x14ac:dyDescent="0.25">
      <c r="A13" s="13" t="s">
        <v>7</v>
      </c>
      <c r="B13" s="115">
        <v>331.08</v>
      </c>
      <c r="C13" s="42">
        <v>233.86</v>
      </c>
      <c r="D13" s="42">
        <v>684.94</v>
      </c>
      <c r="E13" s="121">
        <v>33644</v>
      </c>
    </row>
    <row r="14" spans="1:5" x14ac:dyDescent="0.25">
      <c r="A14" s="27" t="s">
        <v>24</v>
      </c>
      <c r="B14" s="117">
        <v>403.17</v>
      </c>
      <c r="C14" s="42">
        <v>192.48</v>
      </c>
      <c r="D14" s="41">
        <v>684.35</v>
      </c>
      <c r="E14" s="122">
        <v>10271</v>
      </c>
    </row>
    <row r="15" spans="1:5" x14ac:dyDescent="0.25">
      <c r="A15" s="13" t="s">
        <v>30</v>
      </c>
      <c r="B15" s="117">
        <v>344.62</v>
      </c>
      <c r="C15" s="42">
        <v>221.79</v>
      </c>
      <c r="D15" s="42">
        <v>659.75</v>
      </c>
      <c r="E15" s="121">
        <v>6407</v>
      </c>
    </row>
    <row r="16" spans="1:5" ht="13" x14ac:dyDescent="0.3">
      <c r="A16" s="29" t="s">
        <v>0</v>
      </c>
      <c r="B16" s="118">
        <v>251.59</v>
      </c>
      <c r="C16" s="143">
        <v>220.2</v>
      </c>
      <c r="D16" s="120">
        <v>594.05999999999995</v>
      </c>
      <c r="E16" s="123">
        <v>195596</v>
      </c>
    </row>
    <row r="17" spans="1:5" x14ac:dyDescent="0.25">
      <c r="A17" s="13" t="s">
        <v>5</v>
      </c>
      <c r="B17" s="117">
        <v>245.59</v>
      </c>
      <c r="C17" s="42">
        <v>221.59</v>
      </c>
      <c r="D17" s="42">
        <v>586.35</v>
      </c>
      <c r="E17" s="121">
        <v>31251</v>
      </c>
    </row>
    <row r="18" spans="1:5" x14ac:dyDescent="0.25">
      <c r="A18" s="13" t="s">
        <v>3</v>
      </c>
      <c r="B18" s="117">
        <v>210.55</v>
      </c>
      <c r="C18" s="42">
        <v>272.38</v>
      </c>
      <c r="D18" s="42">
        <v>579.94000000000005</v>
      </c>
      <c r="E18" s="121">
        <v>7618</v>
      </c>
    </row>
    <row r="19" spans="1:5" x14ac:dyDescent="0.25">
      <c r="A19" s="13" t="s">
        <v>6</v>
      </c>
      <c r="B19" s="115">
        <v>180.87</v>
      </c>
      <c r="C19" s="42">
        <v>212.09</v>
      </c>
      <c r="D19" s="88">
        <v>522.4</v>
      </c>
      <c r="E19" s="121">
        <v>27766</v>
      </c>
    </row>
    <row r="20" spans="1:5" x14ac:dyDescent="0.25">
      <c r="A20" s="13" t="s">
        <v>8</v>
      </c>
      <c r="B20" s="117">
        <v>176.67</v>
      </c>
      <c r="C20" s="42">
        <v>196.32</v>
      </c>
      <c r="D20" s="42">
        <v>515.74</v>
      </c>
      <c r="E20" s="121">
        <v>8960</v>
      </c>
    </row>
    <row r="21" spans="1:5" x14ac:dyDescent="0.25">
      <c r="A21" s="13" t="s">
        <v>25</v>
      </c>
      <c r="B21" s="117">
        <v>152.6</v>
      </c>
      <c r="C21" s="42">
        <v>209.85</v>
      </c>
      <c r="D21" s="42">
        <v>495.44</v>
      </c>
      <c r="E21" s="122">
        <v>10865</v>
      </c>
    </row>
    <row r="22" spans="1:5" x14ac:dyDescent="0.25">
      <c r="A22" s="13" t="s">
        <v>2</v>
      </c>
      <c r="B22" s="117">
        <v>123.89</v>
      </c>
      <c r="C22" s="42">
        <v>213.53</v>
      </c>
      <c r="D22" s="119">
        <v>458.1</v>
      </c>
      <c r="E22" s="121">
        <v>7184</v>
      </c>
    </row>
    <row r="23" spans="1:5" x14ac:dyDescent="0.25">
      <c r="A23" s="13" t="s">
        <v>9</v>
      </c>
      <c r="B23" s="116">
        <v>89.22</v>
      </c>
      <c r="C23" s="42">
        <v>222.76</v>
      </c>
      <c r="D23" s="42">
        <v>437.17</v>
      </c>
      <c r="E23" s="124">
        <v>8619</v>
      </c>
    </row>
    <row r="24" spans="1:5" s="53" customFormat="1" ht="13" x14ac:dyDescent="0.3">
      <c r="A24" s="13" t="s">
        <v>1</v>
      </c>
      <c r="B24" s="117">
        <v>-21.35</v>
      </c>
      <c r="C24" s="41">
        <v>241.45</v>
      </c>
      <c r="D24" s="42">
        <v>361.68</v>
      </c>
      <c r="E24" s="121">
        <v>8524</v>
      </c>
    </row>
    <row r="25" spans="1:5" ht="13" thickBot="1" x14ac:dyDescent="0.3">
      <c r="A25" s="15"/>
      <c r="B25" s="16"/>
      <c r="C25" s="16"/>
      <c r="D25" s="16"/>
      <c r="E25" s="101"/>
    </row>
    <row r="27" spans="1:5" x14ac:dyDescent="0.25">
      <c r="E27" s="70"/>
    </row>
  </sheetData>
  <sortState ref="A11:E24">
    <sortCondition descending="1" ref="D11:D24"/>
  </sortState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workbookViewId="0">
      <selection activeCell="D20" sqref="D20"/>
    </sheetView>
  </sheetViews>
  <sheetFormatPr baseColWidth="10" defaultRowHeight="12.5" x14ac:dyDescent="0.25"/>
  <cols>
    <col min="1" max="1" width="16.26953125" bestFit="1" customWidth="1"/>
    <col min="2" max="2" width="18.453125" bestFit="1" customWidth="1"/>
    <col min="3" max="3" width="18.1796875" bestFit="1" customWidth="1"/>
    <col min="4" max="4" width="12.7265625" customWidth="1"/>
  </cols>
  <sheetData>
    <row r="2" spans="1:4" ht="15.5" x14ac:dyDescent="0.35">
      <c r="A2" s="2" t="s">
        <v>70</v>
      </c>
    </row>
    <row r="3" spans="1:4" ht="15.5" x14ac:dyDescent="0.35">
      <c r="A3" s="2"/>
    </row>
    <row r="4" spans="1:4" ht="13" x14ac:dyDescent="0.3">
      <c r="A4" s="1" t="s">
        <v>29</v>
      </c>
    </row>
    <row r="6" spans="1:4" ht="13" thickBot="1" x14ac:dyDescent="0.3"/>
    <row r="7" spans="1:4" x14ac:dyDescent="0.25">
      <c r="A7" s="59" t="s">
        <v>52</v>
      </c>
      <c r="B7" s="8" t="s">
        <v>10</v>
      </c>
      <c r="C7" s="9" t="s">
        <v>11</v>
      </c>
      <c r="D7" s="89" t="s">
        <v>69</v>
      </c>
    </row>
    <row r="8" spans="1:4" x14ac:dyDescent="0.25">
      <c r="A8" s="10"/>
      <c r="B8" s="11" t="s">
        <v>50</v>
      </c>
      <c r="C8" s="6" t="s">
        <v>50</v>
      </c>
      <c r="D8" s="12"/>
    </row>
    <row r="9" spans="1:4" x14ac:dyDescent="0.25">
      <c r="A9" s="13"/>
      <c r="B9" s="4"/>
      <c r="C9" s="4"/>
      <c r="D9" s="14"/>
    </row>
    <row r="10" spans="1:4" x14ac:dyDescent="0.25">
      <c r="A10" s="45"/>
      <c r="B10" s="46"/>
      <c r="C10" s="46"/>
      <c r="D10" s="47"/>
    </row>
    <row r="11" spans="1:4" x14ac:dyDescent="0.25">
      <c r="A11" s="13" t="s">
        <v>19</v>
      </c>
      <c r="B11" s="71">
        <v>10.425000000000001</v>
      </c>
      <c r="C11" s="71">
        <v>18.84</v>
      </c>
      <c r="D11" s="28">
        <v>26311</v>
      </c>
    </row>
    <row r="12" spans="1:4" x14ac:dyDescent="0.25">
      <c r="A12" s="13" t="s">
        <v>20</v>
      </c>
      <c r="B12" s="41">
        <v>5.0220000000000002</v>
      </c>
      <c r="C12" s="71">
        <v>14.505000000000001</v>
      </c>
      <c r="D12" s="28">
        <v>27766</v>
      </c>
    </row>
    <row r="13" spans="1:4" x14ac:dyDescent="0.25">
      <c r="A13" s="13" t="s">
        <v>28</v>
      </c>
      <c r="B13" s="72">
        <v>8.9779999999999998</v>
      </c>
      <c r="C13" s="72">
        <v>17.835000000000001</v>
      </c>
      <c r="D13" s="73">
        <v>29018</v>
      </c>
    </row>
    <row r="14" spans="1:4" x14ac:dyDescent="0.25">
      <c r="A14" s="13" t="s">
        <v>13</v>
      </c>
      <c r="B14" s="74">
        <v>3.63</v>
      </c>
      <c r="C14" s="72">
        <v>12.946999999999999</v>
      </c>
      <c r="D14" s="73">
        <v>27594</v>
      </c>
    </row>
    <row r="15" spans="1:4" x14ac:dyDescent="0.25">
      <c r="A15" s="13" t="s">
        <v>14</v>
      </c>
      <c r="B15" s="72">
        <v>5.069</v>
      </c>
      <c r="C15" s="72">
        <v>13.693</v>
      </c>
      <c r="D15" s="73">
        <v>26329</v>
      </c>
    </row>
    <row r="16" spans="1:4" x14ac:dyDescent="0.25">
      <c r="A16" s="13"/>
      <c r="B16" s="74"/>
      <c r="C16" s="72"/>
      <c r="D16" s="73"/>
    </row>
    <row r="17" spans="1:4" x14ac:dyDescent="0.25">
      <c r="A17" s="13" t="s">
        <v>21</v>
      </c>
      <c r="B17" s="71">
        <v>11.138999999999999</v>
      </c>
      <c r="C17" s="41">
        <v>23.044</v>
      </c>
      <c r="D17" s="28">
        <v>33644</v>
      </c>
    </row>
    <row r="18" spans="1:4" x14ac:dyDescent="0.25">
      <c r="A18" s="13" t="s">
        <v>22</v>
      </c>
      <c r="B18" s="41">
        <v>7.6749999999999998</v>
      </c>
      <c r="C18" s="41">
        <v>18.324000000000002</v>
      </c>
      <c r="D18" s="28">
        <v>31251</v>
      </c>
    </row>
    <row r="19" spans="1:4" x14ac:dyDescent="0.25">
      <c r="A19" s="13" t="s">
        <v>16</v>
      </c>
      <c r="B19" s="74">
        <v>11.625</v>
      </c>
      <c r="C19" s="74">
        <v>25.594000000000001</v>
      </c>
      <c r="D19" s="73">
        <v>32885</v>
      </c>
    </row>
    <row r="20" spans="1:4" x14ac:dyDescent="0.25">
      <c r="A20" s="13" t="s">
        <v>17</v>
      </c>
      <c r="B20" s="74">
        <v>6.681</v>
      </c>
      <c r="C20" s="74">
        <v>19.29</v>
      </c>
      <c r="D20" s="73">
        <v>33834</v>
      </c>
    </row>
    <row r="21" spans="1:4" ht="13" thickBot="1" x14ac:dyDescent="0.3">
      <c r="A21" s="15" t="s">
        <v>12</v>
      </c>
      <c r="B21" s="75">
        <v>3.9790000000000001</v>
      </c>
      <c r="C21" s="75">
        <v>15.539</v>
      </c>
      <c r="D21" s="76">
        <v>32937</v>
      </c>
    </row>
  </sheetData>
  <sortState ref="A11:D15">
    <sortCondition descending="1" ref="C11:C15"/>
  </sortState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0"/>
  <sheetViews>
    <sheetView topLeftCell="A4" workbookViewId="0">
      <selection activeCell="I7" sqref="I7"/>
    </sheetView>
  </sheetViews>
  <sheetFormatPr baseColWidth="10" defaultRowHeight="12.5" x14ac:dyDescent="0.25"/>
  <cols>
    <col min="1" max="1" width="6" customWidth="1"/>
    <col min="2" max="2" width="20.453125" customWidth="1"/>
    <col min="3" max="3" width="12.1796875" customWidth="1"/>
    <col min="4" max="4" width="12.26953125" customWidth="1"/>
    <col min="6" max="6" width="6.26953125" customWidth="1"/>
    <col min="7" max="7" width="20.54296875" customWidth="1"/>
    <col min="8" max="8" width="12.08984375" customWidth="1"/>
    <col min="9" max="9" width="12.1796875" customWidth="1"/>
  </cols>
  <sheetData>
    <row r="2" spans="1:9" ht="15.5" x14ac:dyDescent="0.35">
      <c r="B2" s="2" t="s">
        <v>70</v>
      </c>
      <c r="C2" s="2"/>
    </row>
    <row r="3" spans="1:9" ht="13" x14ac:dyDescent="0.3">
      <c r="B3" s="1"/>
      <c r="C3" s="1"/>
    </row>
    <row r="6" spans="1:9" ht="14" x14ac:dyDescent="0.3">
      <c r="B6" s="58" t="s">
        <v>32</v>
      </c>
      <c r="C6" s="1"/>
      <c r="G6" s="58" t="s">
        <v>75</v>
      </c>
    </row>
    <row r="7" spans="1:9" ht="13" x14ac:dyDescent="0.3">
      <c r="B7" s="1" t="s">
        <v>53</v>
      </c>
      <c r="C7" s="1"/>
      <c r="G7" s="1" t="s">
        <v>53</v>
      </c>
    </row>
    <row r="8" spans="1:9" ht="13" thickBot="1" x14ac:dyDescent="0.3"/>
    <row r="9" spans="1:9" x14ac:dyDescent="0.25">
      <c r="A9" s="49"/>
      <c r="B9" s="50" t="s">
        <v>49</v>
      </c>
      <c r="C9" s="8" t="s">
        <v>38</v>
      </c>
      <c r="D9" s="17" t="s">
        <v>40</v>
      </c>
      <c r="F9" s="49"/>
      <c r="G9" s="50"/>
      <c r="H9" s="55" t="s">
        <v>38</v>
      </c>
      <c r="I9" s="17" t="s">
        <v>40</v>
      </c>
    </row>
    <row r="10" spans="1:9" x14ac:dyDescent="0.25">
      <c r="A10" s="45"/>
      <c r="B10" s="48"/>
      <c r="C10" s="11" t="s">
        <v>39</v>
      </c>
      <c r="D10" s="18"/>
      <c r="F10" s="45"/>
      <c r="G10" s="48"/>
      <c r="H10" s="56" t="s">
        <v>39</v>
      </c>
      <c r="I10" s="18"/>
    </row>
    <row r="11" spans="1:9" x14ac:dyDescent="0.25">
      <c r="A11" s="44">
        <v>1</v>
      </c>
      <c r="B11" s="4" t="s">
        <v>58</v>
      </c>
      <c r="C11" s="31">
        <v>256.39999999999998</v>
      </c>
      <c r="D11" s="18" t="s">
        <v>43</v>
      </c>
      <c r="F11" s="44">
        <v>1</v>
      </c>
      <c r="G11" s="41" t="s">
        <v>36</v>
      </c>
      <c r="H11" s="31">
        <v>10.996</v>
      </c>
      <c r="I11" s="132" t="s">
        <v>46</v>
      </c>
    </row>
    <row r="12" spans="1:9" x14ac:dyDescent="0.25">
      <c r="A12" s="44">
        <v>2</v>
      </c>
      <c r="B12" s="4" t="s">
        <v>35</v>
      </c>
      <c r="C12" s="31">
        <v>59.898000000000003</v>
      </c>
      <c r="D12" s="54" t="s">
        <v>45</v>
      </c>
      <c r="F12" s="44">
        <v>2</v>
      </c>
      <c r="G12" s="41" t="s">
        <v>18</v>
      </c>
      <c r="H12" s="31">
        <v>9.2059999999999995</v>
      </c>
      <c r="I12" s="90" t="s">
        <v>48</v>
      </c>
    </row>
    <row r="13" spans="1:9" x14ac:dyDescent="0.25">
      <c r="A13" s="44">
        <v>3</v>
      </c>
      <c r="B13" s="4" t="s">
        <v>15</v>
      </c>
      <c r="C13" s="32">
        <v>19.969000000000001</v>
      </c>
      <c r="D13" s="54" t="s">
        <v>43</v>
      </c>
      <c r="F13" s="44">
        <v>3</v>
      </c>
      <c r="G13" s="41" t="s">
        <v>16</v>
      </c>
      <c r="H13" s="31">
        <v>9.0449999999999999</v>
      </c>
      <c r="I13" s="90" t="s">
        <v>44</v>
      </c>
    </row>
    <row r="14" spans="1:9" x14ac:dyDescent="0.25">
      <c r="A14" s="44">
        <v>4</v>
      </c>
      <c r="B14" s="4" t="s">
        <v>36</v>
      </c>
      <c r="C14" s="31">
        <v>19.8</v>
      </c>
      <c r="D14" s="54" t="s">
        <v>46</v>
      </c>
      <c r="F14" s="44">
        <v>4</v>
      </c>
      <c r="G14" s="41" t="s">
        <v>47</v>
      </c>
      <c r="H14" s="31">
        <v>8.907</v>
      </c>
      <c r="I14" s="90" t="s">
        <v>44</v>
      </c>
    </row>
    <row r="15" spans="1:9" x14ac:dyDescent="0.25">
      <c r="A15" s="44">
        <v>5</v>
      </c>
      <c r="B15" s="4" t="s">
        <v>34</v>
      </c>
      <c r="C15" s="32">
        <v>17.544</v>
      </c>
      <c r="D15" s="54" t="s">
        <v>42</v>
      </c>
      <c r="F15" s="44">
        <v>5</v>
      </c>
      <c r="G15" s="41" t="s">
        <v>15</v>
      </c>
      <c r="H15" s="32">
        <v>8.8810000000000002</v>
      </c>
      <c r="I15" s="90" t="s">
        <v>43</v>
      </c>
    </row>
    <row r="16" spans="1:9" x14ac:dyDescent="0.25">
      <c r="A16" s="44">
        <v>6</v>
      </c>
      <c r="B16" s="4" t="s">
        <v>16</v>
      </c>
      <c r="C16" s="31">
        <v>11.625</v>
      </c>
      <c r="D16" s="54" t="s">
        <v>44</v>
      </c>
      <c r="F16" s="44">
        <v>6</v>
      </c>
      <c r="G16" s="41" t="s">
        <v>34</v>
      </c>
      <c r="H16" s="31">
        <v>8.7680000000000007</v>
      </c>
      <c r="I16" s="90" t="s">
        <v>42</v>
      </c>
    </row>
    <row r="17" spans="1:9" x14ac:dyDescent="0.25">
      <c r="A17" s="44">
        <v>7</v>
      </c>
      <c r="B17" s="4" t="s">
        <v>33</v>
      </c>
      <c r="C17" s="32">
        <v>11.326000000000001</v>
      </c>
      <c r="D17" s="54" t="s">
        <v>41</v>
      </c>
      <c r="F17" s="44">
        <v>7</v>
      </c>
      <c r="G17" s="41" t="s">
        <v>17</v>
      </c>
      <c r="H17" s="31">
        <v>8.5619999999999994</v>
      </c>
      <c r="I17" s="90" t="s">
        <v>45</v>
      </c>
    </row>
    <row r="18" spans="1:9" x14ac:dyDescent="0.25">
      <c r="A18" s="125">
        <v>8</v>
      </c>
      <c r="B18" s="126" t="s">
        <v>21</v>
      </c>
      <c r="C18" s="127">
        <v>11.138999999999999</v>
      </c>
      <c r="D18" s="128" t="s">
        <v>0</v>
      </c>
      <c r="F18" s="125">
        <v>8</v>
      </c>
      <c r="G18" s="129" t="s">
        <v>21</v>
      </c>
      <c r="H18" s="127">
        <v>7.8680000000000003</v>
      </c>
      <c r="I18" s="131" t="s">
        <v>0</v>
      </c>
    </row>
    <row r="19" spans="1:9" x14ac:dyDescent="0.25">
      <c r="A19" s="44">
        <v>9</v>
      </c>
      <c r="B19" s="4" t="s">
        <v>57</v>
      </c>
      <c r="C19" s="32">
        <v>10.456</v>
      </c>
      <c r="D19" s="54" t="s">
        <v>45</v>
      </c>
      <c r="F19" s="44">
        <v>9</v>
      </c>
      <c r="G19" s="41" t="s">
        <v>12</v>
      </c>
      <c r="H19" s="32">
        <v>7.3949999999999996</v>
      </c>
      <c r="I19" s="90" t="s">
        <v>43</v>
      </c>
    </row>
    <row r="20" spans="1:9" x14ac:dyDescent="0.25">
      <c r="A20" s="125">
        <v>10</v>
      </c>
      <c r="B20" s="129" t="s">
        <v>19</v>
      </c>
      <c r="C20" s="130">
        <v>10.425000000000001</v>
      </c>
      <c r="D20" s="131" t="s">
        <v>0</v>
      </c>
      <c r="F20" s="125">
        <v>10</v>
      </c>
      <c r="G20" s="129" t="s">
        <v>22</v>
      </c>
      <c r="H20" s="127">
        <v>6.9249999999999998</v>
      </c>
      <c r="I20" s="131" t="s">
        <v>0</v>
      </c>
    </row>
    <row r="21" spans="1:9" x14ac:dyDescent="0.25">
      <c r="A21" s="44">
        <v>11</v>
      </c>
      <c r="B21" s="41" t="s">
        <v>59</v>
      </c>
      <c r="C21" s="32">
        <v>9.7959999999999994</v>
      </c>
      <c r="D21" s="54" t="s">
        <v>41</v>
      </c>
      <c r="F21" s="44">
        <v>11</v>
      </c>
      <c r="G21" s="41" t="s">
        <v>71</v>
      </c>
      <c r="H21" s="31">
        <v>6.351</v>
      </c>
      <c r="I21" s="90" t="s">
        <v>41</v>
      </c>
    </row>
    <row r="22" spans="1:9" x14ac:dyDescent="0.25">
      <c r="A22" s="44">
        <v>12</v>
      </c>
      <c r="B22" s="41" t="s">
        <v>28</v>
      </c>
      <c r="C22" s="31">
        <v>8.9779999999999998</v>
      </c>
      <c r="D22" s="90" t="s">
        <v>43</v>
      </c>
      <c r="F22" s="44">
        <v>12</v>
      </c>
      <c r="G22" s="41" t="s">
        <v>55</v>
      </c>
      <c r="H22" s="32">
        <v>6.2329999999999997</v>
      </c>
      <c r="I22" s="90" t="s">
        <v>56</v>
      </c>
    </row>
    <row r="23" spans="1:9" x14ac:dyDescent="0.25">
      <c r="A23" s="44">
        <v>13</v>
      </c>
      <c r="B23" s="102" t="s">
        <v>63</v>
      </c>
      <c r="C23" s="104">
        <v>8.8789999999999996</v>
      </c>
      <c r="D23" s="103" t="s">
        <v>45</v>
      </c>
      <c r="F23" s="125">
        <v>13</v>
      </c>
      <c r="G23" s="129" t="s">
        <v>20</v>
      </c>
      <c r="H23" s="127">
        <v>5.8890000000000002</v>
      </c>
      <c r="I23" s="131" t="s">
        <v>0</v>
      </c>
    </row>
    <row r="24" spans="1:9" x14ac:dyDescent="0.25">
      <c r="A24" s="44">
        <v>14</v>
      </c>
      <c r="B24" s="41" t="s">
        <v>64</v>
      </c>
      <c r="C24" s="31">
        <v>8.7680000000000007</v>
      </c>
      <c r="D24" s="90" t="s">
        <v>45</v>
      </c>
      <c r="F24" s="44">
        <v>14</v>
      </c>
      <c r="G24" s="93" t="s">
        <v>72</v>
      </c>
      <c r="H24" s="62">
        <v>5.6369999999999996</v>
      </c>
      <c r="I24" s="94" t="s">
        <v>56</v>
      </c>
    </row>
    <row r="25" spans="1:9" x14ac:dyDescent="0.25">
      <c r="A25" s="44">
        <v>15</v>
      </c>
      <c r="B25" s="41" t="s">
        <v>18</v>
      </c>
      <c r="C25" s="32">
        <v>8.4589999999999996</v>
      </c>
      <c r="D25" s="90" t="s">
        <v>48</v>
      </c>
      <c r="F25" s="133">
        <v>15</v>
      </c>
      <c r="G25" s="134" t="s">
        <v>19</v>
      </c>
      <c r="H25" s="135">
        <v>5.5750000000000002</v>
      </c>
      <c r="I25" s="136" t="s">
        <v>0</v>
      </c>
    </row>
    <row r="26" spans="1:9" x14ac:dyDescent="0.25">
      <c r="A26" s="125">
        <v>16</v>
      </c>
      <c r="B26" s="126" t="s">
        <v>22</v>
      </c>
      <c r="C26" s="130">
        <v>7.6749999999999998</v>
      </c>
      <c r="D26" s="128" t="s">
        <v>0</v>
      </c>
      <c r="F26" s="44">
        <v>16</v>
      </c>
      <c r="G26" s="41" t="s">
        <v>73</v>
      </c>
      <c r="H26" s="5">
        <v>5.43</v>
      </c>
      <c r="I26" s="90" t="s">
        <v>44</v>
      </c>
    </row>
    <row r="27" spans="1:9" x14ac:dyDescent="0.25">
      <c r="A27" s="44">
        <v>17</v>
      </c>
      <c r="B27" s="41" t="s">
        <v>47</v>
      </c>
      <c r="C27" s="32">
        <v>7.3849999999999998</v>
      </c>
      <c r="D27" s="90" t="s">
        <v>44</v>
      </c>
      <c r="F27" s="44">
        <v>17</v>
      </c>
      <c r="G27" s="41" t="s">
        <v>13</v>
      </c>
      <c r="H27" s="5">
        <v>5.4249999999999998</v>
      </c>
      <c r="I27" s="90" t="s">
        <v>74</v>
      </c>
    </row>
    <row r="28" spans="1:9" x14ac:dyDescent="0.25">
      <c r="A28" s="44">
        <v>18</v>
      </c>
      <c r="B28" s="40" t="s">
        <v>55</v>
      </c>
      <c r="C28" s="62">
        <v>7.0830000000000002</v>
      </c>
      <c r="D28" s="92" t="s">
        <v>56</v>
      </c>
      <c r="F28" s="44">
        <v>18</v>
      </c>
      <c r="G28" s="41" t="s">
        <v>28</v>
      </c>
      <c r="H28" s="5">
        <v>5.2789999999999999</v>
      </c>
      <c r="I28" s="90" t="s">
        <v>43</v>
      </c>
    </row>
    <row r="29" spans="1:9" x14ac:dyDescent="0.25">
      <c r="A29" s="44">
        <v>19</v>
      </c>
      <c r="B29" s="4" t="s">
        <v>17</v>
      </c>
      <c r="C29" s="5">
        <v>6.681</v>
      </c>
      <c r="D29" s="54" t="s">
        <v>45</v>
      </c>
      <c r="F29" s="44">
        <v>19</v>
      </c>
      <c r="G29" s="41" t="s">
        <v>14</v>
      </c>
      <c r="H29" s="5">
        <v>5.2460000000000004</v>
      </c>
      <c r="I29" s="90" t="s">
        <v>42</v>
      </c>
    </row>
    <row r="30" spans="1:9" ht="13" thickBot="1" x14ac:dyDescent="0.3">
      <c r="A30" s="51">
        <v>20</v>
      </c>
      <c r="B30" s="95" t="s">
        <v>62</v>
      </c>
      <c r="C30" s="16">
        <v>6.407</v>
      </c>
      <c r="D30" s="96" t="s">
        <v>42</v>
      </c>
      <c r="F30" s="51">
        <v>20</v>
      </c>
      <c r="G30" s="95" t="s">
        <v>61</v>
      </c>
      <c r="H30" s="97">
        <v>5.18</v>
      </c>
      <c r="I30" s="96" t="s">
        <v>60</v>
      </c>
    </row>
    <row r="32" spans="1:9" ht="14" x14ac:dyDescent="0.3">
      <c r="B32" s="58" t="s">
        <v>11</v>
      </c>
    </row>
    <row r="33" spans="1:4" ht="13" x14ac:dyDescent="0.3">
      <c r="B33" s="1" t="s">
        <v>53</v>
      </c>
    </row>
    <row r="34" spans="1:4" ht="13" thickBot="1" x14ac:dyDescent="0.3"/>
    <row r="35" spans="1:4" x14ac:dyDescent="0.25">
      <c r="A35" s="49"/>
      <c r="B35" s="50"/>
      <c r="C35" s="55" t="s">
        <v>38</v>
      </c>
      <c r="D35" s="17" t="s">
        <v>40</v>
      </c>
    </row>
    <row r="36" spans="1:4" x14ac:dyDescent="0.25">
      <c r="A36" s="45"/>
      <c r="B36" s="48"/>
      <c r="C36" s="56" t="s">
        <v>39</v>
      </c>
      <c r="D36" s="52"/>
    </row>
    <row r="37" spans="1:4" x14ac:dyDescent="0.25">
      <c r="A37" s="45"/>
      <c r="B37" s="30"/>
      <c r="C37" s="57"/>
      <c r="D37" s="18"/>
    </row>
    <row r="38" spans="1:4" x14ac:dyDescent="0.25">
      <c r="A38" s="44">
        <v>1</v>
      </c>
      <c r="B38" s="41" t="s">
        <v>58</v>
      </c>
      <c r="C38" s="31">
        <v>232.535</v>
      </c>
      <c r="D38" s="132" t="s">
        <v>45</v>
      </c>
    </row>
    <row r="39" spans="1:4" x14ac:dyDescent="0.25">
      <c r="A39" s="44">
        <v>2</v>
      </c>
      <c r="B39" s="4" t="s">
        <v>35</v>
      </c>
      <c r="C39" s="31">
        <v>62.073999999999998</v>
      </c>
      <c r="D39" s="54" t="s">
        <v>45</v>
      </c>
    </row>
    <row r="40" spans="1:4" x14ac:dyDescent="0.25">
      <c r="A40" s="44">
        <v>3</v>
      </c>
      <c r="B40" s="4" t="s">
        <v>36</v>
      </c>
      <c r="C40" s="31">
        <v>36.997999999999998</v>
      </c>
      <c r="D40" s="54" t="s">
        <v>46</v>
      </c>
    </row>
    <row r="41" spans="1:4" x14ac:dyDescent="0.25">
      <c r="A41" s="44">
        <v>4</v>
      </c>
      <c r="B41" s="4" t="s">
        <v>34</v>
      </c>
      <c r="C41" s="31">
        <v>33.61</v>
      </c>
      <c r="D41" s="54" t="s">
        <v>42</v>
      </c>
    </row>
    <row r="42" spans="1:4" x14ac:dyDescent="0.25">
      <c r="A42" s="44">
        <v>5</v>
      </c>
      <c r="B42" s="4" t="s">
        <v>15</v>
      </c>
      <c r="C42" s="32">
        <v>32.405000000000001</v>
      </c>
      <c r="D42" s="54" t="s">
        <v>43</v>
      </c>
    </row>
    <row r="43" spans="1:4" x14ac:dyDescent="0.25">
      <c r="A43" s="44">
        <v>6</v>
      </c>
      <c r="B43" s="4" t="s">
        <v>16</v>
      </c>
      <c r="C43" s="31">
        <v>25.594000000000001</v>
      </c>
      <c r="D43" s="54" t="s">
        <v>44</v>
      </c>
    </row>
    <row r="44" spans="1:4" x14ac:dyDescent="0.25">
      <c r="A44" s="125">
        <v>7</v>
      </c>
      <c r="B44" s="126" t="s">
        <v>21</v>
      </c>
      <c r="C44" s="127">
        <v>23.044</v>
      </c>
      <c r="D44" s="128" t="s">
        <v>0</v>
      </c>
    </row>
    <row r="45" spans="1:4" x14ac:dyDescent="0.25">
      <c r="A45" s="44">
        <v>8</v>
      </c>
      <c r="B45" s="4" t="s">
        <v>18</v>
      </c>
      <c r="C45" s="31">
        <v>22.748999999999999</v>
      </c>
      <c r="D45" s="54" t="s">
        <v>48</v>
      </c>
    </row>
    <row r="46" spans="1:4" x14ac:dyDescent="0.25">
      <c r="A46" s="44">
        <v>9</v>
      </c>
      <c r="B46" s="4" t="s">
        <v>47</v>
      </c>
      <c r="C46" s="32">
        <v>21.664999999999999</v>
      </c>
      <c r="D46" s="54" t="s">
        <v>44</v>
      </c>
    </row>
    <row r="47" spans="1:4" x14ac:dyDescent="0.25">
      <c r="A47" s="44">
        <v>10</v>
      </c>
      <c r="B47" s="4" t="s">
        <v>17</v>
      </c>
      <c r="C47" s="31">
        <v>19.29</v>
      </c>
      <c r="D47" s="54" t="s">
        <v>45</v>
      </c>
    </row>
    <row r="48" spans="1:4" x14ac:dyDescent="0.25">
      <c r="A48" s="125">
        <v>11</v>
      </c>
      <c r="B48" s="129" t="s">
        <v>19</v>
      </c>
      <c r="C48" s="127">
        <v>18.84</v>
      </c>
      <c r="D48" s="131" t="s">
        <v>0</v>
      </c>
    </row>
    <row r="49" spans="1:4" x14ac:dyDescent="0.25">
      <c r="A49" s="44">
        <v>12</v>
      </c>
      <c r="B49" s="4" t="s">
        <v>57</v>
      </c>
      <c r="C49" s="32">
        <v>18.637</v>
      </c>
      <c r="D49" s="54" t="s">
        <v>45</v>
      </c>
    </row>
    <row r="50" spans="1:4" x14ac:dyDescent="0.25">
      <c r="A50" s="125">
        <v>13</v>
      </c>
      <c r="B50" s="126" t="s">
        <v>22</v>
      </c>
      <c r="C50" s="127">
        <v>18.324000000000002</v>
      </c>
      <c r="D50" s="128" t="s">
        <v>0</v>
      </c>
    </row>
    <row r="51" spans="1:4" x14ac:dyDescent="0.25">
      <c r="A51" s="44">
        <v>14</v>
      </c>
      <c r="B51" s="40" t="s">
        <v>28</v>
      </c>
      <c r="C51" s="62">
        <v>17.835000000000001</v>
      </c>
      <c r="D51" s="92" t="s">
        <v>43</v>
      </c>
    </row>
    <row r="52" spans="1:4" x14ac:dyDescent="0.25">
      <c r="A52" s="91">
        <v>15</v>
      </c>
      <c r="B52" s="93" t="s">
        <v>59</v>
      </c>
      <c r="C52" s="84">
        <v>17.716999999999999</v>
      </c>
      <c r="D52" s="94" t="s">
        <v>41</v>
      </c>
    </row>
    <row r="53" spans="1:4" x14ac:dyDescent="0.25">
      <c r="A53" s="44">
        <v>16</v>
      </c>
      <c r="B53" s="4" t="s">
        <v>55</v>
      </c>
      <c r="C53" s="5">
        <v>16.978999999999999</v>
      </c>
      <c r="D53" s="54" t="s">
        <v>56</v>
      </c>
    </row>
    <row r="54" spans="1:4" x14ac:dyDescent="0.25">
      <c r="A54" s="44">
        <v>17</v>
      </c>
      <c r="B54" s="41" t="s">
        <v>33</v>
      </c>
      <c r="C54" s="5">
        <v>16.178999999999998</v>
      </c>
      <c r="D54" s="90" t="s">
        <v>41</v>
      </c>
    </row>
    <row r="55" spans="1:4" x14ac:dyDescent="0.25">
      <c r="A55" s="44">
        <v>18</v>
      </c>
      <c r="B55" s="41" t="s">
        <v>12</v>
      </c>
      <c r="C55" s="5">
        <v>15.539</v>
      </c>
      <c r="D55" s="90" t="s">
        <v>43</v>
      </c>
    </row>
    <row r="56" spans="1:4" x14ac:dyDescent="0.25">
      <c r="A56" s="44">
        <v>19</v>
      </c>
      <c r="B56" s="41" t="s">
        <v>63</v>
      </c>
      <c r="C56" s="5">
        <v>14.545999999999999</v>
      </c>
      <c r="D56" s="90" t="s">
        <v>45</v>
      </c>
    </row>
    <row r="57" spans="1:4" ht="13" thickBot="1" x14ac:dyDescent="0.3">
      <c r="A57" s="137">
        <v>20</v>
      </c>
      <c r="B57" s="138" t="s">
        <v>20</v>
      </c>
      <c r="C57" s="139">
        <v>14.505000000000001</v>
      </c>
      <c r="D57" s="140" t="s">
        <v>0</v>
      </c>
    </row>
    <row r="60" spans="1:4" x14ac:dyDescent="0.25">
      <c r="A60" t="s">
        <v>54</v>
      </c>
    </row>
  </sheetData>
  <sortState ref="B38:D57">
    <sortCondition descending="1" ref="C38:C57"/>
  </sortState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Diagramme</vt:lpstr>
      </vt:variant>
      <vt:variant>
        <vt:i4>8</vt:i4>
      </vt:variant>
    </vt:vector>
  </HeadingPairs>
  <TitlesOfParts>
    <vt:vector size="13" baseType="lpstr">
      <vt:lpstr>Gewerbesteuer</vt:lpstr>
      <vt:lpstr>Steuereinnahmekraft</vt:lpstr>
      <vt:lpstr>Steuern je EW</vt:lpstr>
      <vt:lpstr>Städtevergleich I</vt:lpstr>
      <vt:lpstr>Städtevergleich II</vt:lpstr>
      <vt:lpstr>Diagramm Gewerbsteuer I</vt:lpstr>
      <vt:lpstr>Diagramm Gewerbesteuer II</vt:lpstr>
      <vt:lpstr>Diagramm Steuereinnahmekraft I</vt:lpstr>
      <vt:lpstr>Diagramm Steuereinnahmekraft II</vt:lpstr>
      <vt:lpstr>Diagramm Steuern je EW</vt:lpstr>
      <vt:lpstr>Diagramm Städtevergleich I</vt:lpstr>
      <vt:lpstr>Diagramm Vgl GE-Steuer</vt:lpstr>
      <vt:lpstr>Diagramm Vgl Steuereinnahmekr.</vt:lpstr>
    </vt:vector>
  </TitlesOfParts>
  <Company>LK_BBG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twechselberger</dc:creator>
  <cp:lastModifiedBy>Wechselberger, Tilo 41</cp:lastModifiedBy>
  <cp:lastPrinted>2008-08-06T06:54:24Z</cp:lastPrinted>
  <dcterms:created xsi:type="dcterms:W3CDTF">2008-08-05T14:19:28Z</dcterms:created>
  <dcterms:modified xsi:type="dcterms:W3CDTF">2018-01-05T11:38:23Z</dcterms:modified>
</cp:coreProperties>
</file>